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798\Downloads\"/>
    </mc:Choice>
  </mc:AlternateContent>
  <xr:revisionPtr revIDLastSave="0" documentId="13_ncr:1_{AFF86DCB-03E5-4FC1-93B4-6AC2EDDAE6D1}" xr6:coauthVersionLast="47" xr6:coauthVersionMax="47" xr10:uidLastSave="{00000000-0000-0000-0000-000000000000}"/>
  <bookViews>
    <workbookView xWindow="-98" yWindow="-98" windowWidth="24496" windowHeight="15675" xr2:uid="{00000000-000D-0000-FFFF-FFFF00000000}"/>
  </bookViews>
  <sheets>
    <sheet name="Etappenklassament" sheetId="19" r:id="rId1"/>
    <sheet name="Berg Jung Sprint" sheetId="22" r:id="rId2"/>
    <sheet name="Trikots" sheetId="13" r:id="rId3"/>
    <sheet name="Out" sheetId="25" r:id="rId4"/>
    <sheet name="Schluss" sheetId="16" r:id="rId5"/>
    <sheet name="Etappen" sheetId="1" r:id="rId6"/>
    <sheet name="Tabelle1" sheetId="26" state="hidden" r:id="rId7"/>
  </sheets>
  <definedNames>
    <definedName name="_xlnm.Print_Area" localSheetId="1">'Berg Jung Sprint'!$A$1:$P$25</definedName>
    <definedName name="_xlnm.Print_Area" localSheetId="5">Etappen!$A$1:$X$26</definedName>
    <definedName name="_xlnm.Print_Area" localSheetId="3">Out!$A$1:$D$22</definedName>
    <definedName name="_xlnm.Print_Area" localSheetId="4">Schluss!$A$1:$M$26</definedName>
    <definedName name="_xlnm.Print_Area" localSheetId="2">Trikots!$A$1:$L$24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16" l="1"/>
  <c r="Q3" i="22"/>
  <c r="I26" i="16" l="1"/>
  <c r="M2" i="13"/>
  <c r="C26" i="16"/>
  <c r="Q29" i="22"/>
  <c r="A29" i="22"/>
  <c r="AA23" i="1"/>
  <c r="B23" i="25"/>
  <c r="G26" i="16"/>
  <c r="E26" i="16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P26" i="1"/>
  <c r="Q26" i="1"/>
  <c r="R26" i="1"/>
  <c r="S26" i="1"/>
  <c r="T26" i="1"/>
  <c r="U26" i="1"/>
  <c r="V26" i="1"/>
  <c r="W26" i="1"/>
  <c r="X26" i="1"/>
  <c r="M25" i="13"/>
  <c r="M26" i="13"/>
  <c r="A28" i="13"/>
  <c r="M28" i="13"/>
  <c r="Q26" i="22"/>
  <c r="Q27" i="22"/>
  <c r="A26" i="1"/>
  <c r="O26" i="1"/>
  <c r="AA4" i="1"/>
  <c r="AA26" i="1" l="1"/>
</calcChain>
</file>

<file path=xl/sharedStrings.xml><?xml version="1.0" encoding="utf-8"?>
<sst xmlns="http://schemas.openxmlformats.org/spreadsheetml/2006/main" count="218" uniqueCount="73">
  <si>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</si>
  <si>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</si>
  <si>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</si>
  <si>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</si>
  <si>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</si>
  <si>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</si>
  <si>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</si>
  <si>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</si>
  <si>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</si>
  <si>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</si>
  <si>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</si>
  <si>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</si>
  <si>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</si>
  <si>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</si>
  <si>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</si>
  <si>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</si>
  <si>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</si>
  <si>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</si>
  <si>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</si>
  <si>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</si>
  <si>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letzter</t>
  </si>
  <si>
    <t>B.3.B.</t>
  </si>
  <si>
    <t>Bergpreis</t>
  </si>
  <si>
    <t>Jungprofi</t>
  </si>
  <si>
    <t>Gold</t>
  </si>
  <si>
    <t>Letzter</t>
  </si>
  <si>
    <t>Grün</t>
  </si>
  <si>
    <t>Berg</t>
  </si>
  <si>
    <t>Junge</t>
  </si>
  <si>
    <t>Rang</t>
  </si>
  <si>
    <t>Gesamt</t>
  </si>
  <si>
    <t>Punkte</t>
  </si>
  <si>
    <t>Combativite</t>
  </si>
  <si>
    <t>SPRINT</t>
  </si>
  <si>
    <t>COMBATIVITE</t>
  </si>
  <si>
    <t>Best 3. klass.</t>
  </si>
  <si>
    <t>Reihenfolge</t>
  </si>
  <si>
    <t>Betrag</t>
  </si>
  <si>
    <t>Fahrer</t>
  </si>
  <si>
    <t>Team</t>
  </si>
  <si>
    <t>I</t>
  </si>
  <si>
    <t>BONUS</t>
  </si>
  <si>
    <t>KREBS</t>
  </si>
  <si>
    <r>
      <t>/</t>
    </r>
    <r>
      <rPr>
        <b/>
        <sz val="10"/>
        <rFont val="Helv"/>
      </rPr>
      <t>Sprint/Bonus</t>
    </r>
    <r>
      <rPr>
        <sz val="10"/>
        <rFont val="Helv"/>
      </rPr>
      <t>/</t>
    </r>
    <r>
      <rPr>
        <b/>
        <sz val="10"/>
        <rFont val="Helv"/>
      </rPr>
      <t>Combat/Känguruh/Krebs</t>
    </r>
  </si>
  <si>
    <t>KÄNGURU</t>
  </si>
  <si>
    <t>2. Etappe 2.7.</t>
  </si>
  <si>
    <t>3. Etappe 3.7.</t>
  </si>
  <si>
    <t>TDF 2023 Etappenklassemente</t>
  </si>
  <si>
    <t>110.</t>
  </si>
  <si>
    <t xml:space="preserve">1. Etappe 1.7. </t>
  </si>
  <si>
    <t>4. Etappe 4.7.</t>
  </si>
  <si>
    <t>5. Etappe 5.7.</t>
  </si>
  <si>
    <t>6. Etappe 6.7.</t>
  </si>
  <si>
    <t>7. Etappe 7.7.</t>
  </si>
  <si>
    <t>8. Etappe 8.7.</t>
  </si>
  <si>
    <t>9. Etappe 9.7.</t>
  </si>
  <si>
    <t>10. Etappe 11.7.</t>
  </si>
  <si>
    <t>11. Etappe 12.7.</t>
  </si>
  <si>
    <t>12. Etappe 13.7.</t>
  </si>
  <si>
    <t>13. Etappe 14.7.</t>
  </si>
  <si>
    <t>14. Etappe 15.7.</t>
  </si>
  <si>
    <t>15. Etappe 16.7</t>
  </si>
  <si>
    <t>17. Etappe 19.7.</t>
  </si>
  <si>
    <t>18. Etappe 20.7.</t>
  </si>
  <si>
    <t>19. Etappe 21.7.</t>
  </si>
  <si>
    <t xml:space="preserve">20. Etappe 22.7  </t>
  </si>
  <si>
    <t>21. Etappe 23.7.</t>
  </si>
  <si>
    <t>16. Etappe 18.7.   EZF</t>
  </si>
  <si>
    <t>TDF 2023 Tagesklassemente Berg/Jung/Sprint/COMBATIVITE/KÄNGURUH/KREBS</t>
  </si>
  <si>
    <t>TDF 2023 Tagesklassemente/Trikots/Spezialklassemente</t>
  </si>
  <si>
    <t>TDF 2023 ausgeschiedene Fahrer</t>
  </si>
  <si>
    <t>TDF 2023 Schlussklassemente</t>
  </si>
  <si>
    <t>TDF 2023 Etappenklassamente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</si>
</sst>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Helv"/>
    </font>
    <font>
      <b/>
      <sz val="10"/>
      <name val="Helv"/>
    </font>
    <font>
      <sz val="10"/>
      <name val="Helv"/>
    </font>
    <font>
      <sz val="8"/>
      <name val="Helv"/>
    </font>
    <font>
      <sz val="9"/>
      <name val="Helv"/>
    </font>
    <font>
      <sz val="7"/>
      <name val="Helv"/>
    </font>
    <font>
      <b/>
      <sz val="9"/>
      <name val="Helv"/>
    </font>
    <font>
      <b/>
      <sz val="7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1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right"/>
    </xf>
    <xf numFmtId="0" fontId="1" fillId="0" borderId="0" xfId="0" applyFont="1"/>
    <xf numFmtId="3" fontId="1" fillId="0" borderId="1" xfId="0" applyNumberFormat="1" applyFont="1" applyBorder="1"/>
    <xf numFmtId="0" fontId="0" fillId="0" borderId="2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1" borderId="3" xfId="0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quotePrefix="1" applyBorder="1" applyAlignment="1">
      <alignment horizontal="right"/>
    </xf>
    <xf numFmtId="0" fontId="4" fillId="0" borderId="0" xfId="0" applyFont="1" applyAlignment="1">
      <alignment horizontal="right"/>
    </xf>
    <xf numFmtId="3" fontId="1" fillId="0" borderId="3" xfId="0" applyNumberFormat="1" applyFont="1" applyBorder="1"/>
    <xf numFmtId="3" fontId="0" fillId="0" borderId="3" xfId="0" applyNumberForma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1" borderId="0" xfId="0" applyFont="1" applyFill="1"/>
    <xf numFmtId="0" fontId="1" fillId="1" borderId="3" xfId="0" applyFont="1" applyFill="1" applyBorder="1"/>
    <xf numFmtId="0" fontId="5" fillId="0" borderId="3" xfId="0" applyFont="1" applyBorder="1" applyAlignment="1">
      <alignment horizontal="center"/>
    </xf>
    <xf numFmtId="0" fontId="3" fillId="0" borderId="3" xfId="0" applyFont="1" applyBorder="1"/>
    <xf numFmtId="3" fontId="1" fillId="0" borderId="3" xfId="0" applyNumberFormat="1" applyFont="1" applyBorder="1" applyAlignment="1">
      <alignment horizontal="center"/>
    </xf>
    <xf numFmtId="3" fontId="0" fillId="0" borderId="0" xfId="0" applyNumberFormat="1"/>
    <xf numFmtId="0" fontId="5" fillId="0" borderId="3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2" borderId="3" xfId="0" applyFill="1" applyBorder="1"/>
    <xf numFmtId="0" fontId="1" fillId="2" borderId="4" xfId="0" applyFont="1" applyFill="1" applyBorder="1"/>
    <xf numFmtId="0" fontId="6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3"/>
  <sheetViews>
    <sheetView tabSelected="1" workbookViewId="0">
      <selection activeCell="B4" sqref="B4"/>
    </sheetView>
  </sheetViews>
  <sheetFormatPr baseColWidth="10" defaultColWidth="5.7109375" defaultRowHeight="26.1" customHeight="1" x14ac:dyDescent="0.35"/>
  <cols>
    <col min="1" max="1" width="16.140625" customWidth="1"/>
    <col min="2" max="24" width="10.7109375" customWidth="1"/>
    <col min="25" max="26" width="6.5703125" hidden="1" customWidth="1"/>
  </cols>
  <sheetData>
    <row r="1" spans="1:27" ht="30" customHeight="1" x14ac:dyDescent="0.35">
      <c r="A1" s="27" t="s">
        <v>47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7" ht="30" customHeight="1" x14ac:dyDescent="0.35">
      <c r="A2" s="12"/>
      <c r="B2" s="13">
        <v>150</v>
      </c>
      <c r="C2" s="13">
        <v>80</v>
      </c>
      <c r="D2" s="13">
        <v>60</v>
      </c>
      <c r="E2" s="13">
        <v>55</v>
      </c>
      <c r="F2" s="13">
        <v>50</v>
      </c>
      <c r="G2" s="13">
        <v>45</v>
      </c>
      <c r="H2" s="13">
        <v>40</v>
      </c>
      <c r="I2" s="13">
        <v>35</v>
      </c>
      <c r="J2" s="13">
        <v>30</v>
      </c>
      <c r="K2" s="13">
        <v>25</v>
      </c>
      <c r="L2" s="13">
        <v>20</v>
      </c>
      <c r="M2" s="13">
        <v>19</v>
      </c>
      <c r="N2" s="13">
        <v>18</v>
      </c>
      <c r="O2" s="13">
        <v>16</v>
      </c>
      <c r="P2" s="13">
        <v>15</v>
      </c>
      <c r="Q2" s="13">
        <v>10</v>
      </c>
      <c r="R2" s="13">
        <v>9</v>
      </c>
      <c r="S2" s="13">
        <v>8</v>
      </c>
      <c r="T2" s="13">
        <v>7</v>
      </c>
      <c r="U2" s="13">
        <v>6</v>
      </c>
      <c r="V2" s="13">
        <v>50</v>
      </c>
      <c r="W2" s="13">
        <v>5</v>
      </c>
      <c r="X2" s="13">
        <v>15</v>
      </c>
    </row>
    <row r="3" spans="1:27" ht="30" customHeight="1" x14ac:dyDescent="0.35">
      <c r="A3" s="12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5" t="s">
        <v>48</v>
      </c>
      <c r="W3" s="13" t="s">
        <v>20</v>
      </c>
      <c r="X3" s="13" t="s">
        <v>21</v>
      </c>
    </row>
    <row r="4" spans="1:27" ht="45" customHeight="1" x14ac:dyDescent="0.35">
      <c r="A4" s="29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AA4" s="5"/>
    </row>
    <row r="5" spans="1:27" ht="45" customHeight="1" x14ac:dyDescent="0.35">
      <c r="A5" s="29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AA5" s="5"/>
    </row>
    <row r="6" spans="1:27" ht="45" customHeight="1" x14ac:dyDescent="0.35">
      <c r="A6" s="29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AA6" s="5"/>
    </row>
    <row r="7" spans="1:27" ht="45" customHeight="1" x14ac:dyDescent="0.35">
      <c r="A7" s="29" t="s">
        <v>50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7" ht="45" customHeight="1" x14ac:dyDescent="0.35">
      <c r="A8" s="29" t="s">
        <v>51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7" ht="45" customHeight="1" x14ac:dyDescent="0.35">
      <c r="A9" s="29" t="s">
        <v>52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7" ht="45" customHeight="1" x14ac:dyDescent="0.35">
      <c r="A10" s="29" t="s">
        <v>53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7" ht="45" customHeight="1" x14ac:dyDescent="0.35">
      <c r="A11" s="29" t="s">
        <v>54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7" ht="45" customHeight="1" x14ac:dyDescent="0.35">
      <c r="A12" s="29" t="s">
        <v>55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7" ht="45" customHeight="1" x14ac:dyDescent="0.35">
      <c r="A13" s="29" t="s">
        <v>56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7" ht="45" customHeight="1" x14ac:dyDescent="0.35">
      <c r="A14" s="29" t="s">
        <v>57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7" ht="45" customHeight="1" x14ac:dyDescent="0.35">
      <c r="A15" s="29" t="s">
        <v>58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7" ht="45" customHeight="1" x14ac:dyDescent="0.35">
      <c r="A16" s="29" t="s">
        <v>59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45" customHeight="1" x14ac:dyDescent="0.35">
      <c r="A17" s="29" t="s">
        <v>60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8"/>
      <c r="W17" s="20"/>
      <c r="X17" s="20"/>
    </row>
    <row r="18" spans="1:24" ht="45" customHeight="1" x14ac:dyDescent="0.35">
      <c r="A18" s="29" t="s">
        <v>61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45" customHeight="1" x14ac:dyDescent="0.35">
      <c r="A19" s="29" t="s">
        <v>67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45" customHeight="1" x14ac:dyDescent="0.35">
      <c r="A20" s="29" t="s">
        <v>62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45" customHeight="1" x14ac:dyDescent="0.35">
      <c r="A21" s="29" t="s">
        <v>63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45" customHeight="1" x14ac:dyDescent="0.35">
      <c r="A22" s="29" t="s">
        <v>64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45" customHeight="1" x14ac:dyDescent="0.35">
      <c r="A23" s="29" t="s">
        <v>65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45" customHeight="1" x14ac:dyDescent="0.35">
      <c r="A24" s="29" t="s">
        <v>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23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 t="s">
        <v>40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3.1" customHeight="1" x14ac:dyDescent="0.3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26.1" customHeight="1" x14ac:dyDescent="0.3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4" ht="26.1" customHeigh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4" ht="26.1" customHeight="1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4" ht="26.1" customHeight="1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4" ht="26.1" customHeight="1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4" ht="26.1" customHeight="1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ht="26.1" customHeight="1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</sheetData>
  <phoneticPr fontId="0" type="noConversion"/>
  <printOptions headings="1" gridLines="1" gridLinesSet="0"/>
  <pageMargins left="0" right="0" top="0" bottom="0" header="0.4921259845" footer="0.4921259845"/>
  <pageSetup paperSize="9" scale="56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9"/>
  <sheetViews>
    <sheetView workbookViewId="0"/>
  </sheetViews>
  <sheetFormatPr baseColWidth="10" defaultColWidth="13.7109375" defaultRowHeight="21.95" customHeight="1" x14ac:dyDescent="0.35"/>
  <cols>
    <col min="1" max="1" width="18.5703125" customWidth="1"/>
    <col min="2" max="15" width="10.7109375" customWidth="1"/>
    <col min="16" max="16" width="12.140625" bestFit="1" customWidth="1"/>
    <col min="17" max="17" width="8.7109375" customWidth="1"/>
  </cols>
  <sheetData>
    <row r="1" spans="1:28" ht="21.95" customHeight="1" x14ac:dyDescent="0.35">
      <c r="A1" s="38" t="s">
        <v>68</v>
      </c>
      <c r="B1" s="37"/>
      <c r="C1" s="37"/>
      <c r="D1" s="37" t="s">
        <v>43</v>
      </c>
      <c r="E1" s="37"/>
      <c r="F1" s="37"/>
      <c r="G1" s="37"/>
      <c r="H1" s="37"/>
      <c r="I1" s="12"/>
      <c r="J1" s="12"/>
      <c r="K1" s="12"/>
      <c r="L1" s="12"/>
      <c r="M1" s="12"/>
      <c r="N1" s="12"/>
      <c r="O1" s="12"/>
      <c r="P1" s="12"/>
      <c r="Q1" s="12"/>
    </row>
    <row r="2" spans="1:28" ht="12" customHeight="1" x14ac:dyDescent="0.35">
      <c r="A2" s="21"/>
      <c r="B2" s="14"/>
      <c r="C2" s="34" t="s">
        <v>22</v>
      </c>
      <c r="D2" s="14"/>
      <c r="E2" s="14"/>
      <c r="F2" s="34" t="s">
        <v>23</v>
      </c>
      <c r="G2" s="14"/>
      <c r="H2" s="14"/>
      <c r="I2" s="34" t="s">
        <v>33</v>
      </c>
      <c r="J2" s="14"/>
      <c r="K2" s="14"/>
      <c r="L2" s="35" t="s">
        <v>41</v>
      </c>
      <c r="M2" s="14"/>
      <c r="N2" s="35" t="s">
        <v>44</v>
      </c>
      <c r="O2" s="39" t="s">
        <v>42</v>
      </c>
      <c r="P2" s="36" t="s">
        <v>34</v>
      </c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.95" customHeight="1" x14ac:dyDescent="0.35">
      <c r="A3" s="21"/>
      <c r="B3" s="14">
        <v>15</v>
      </c>
      <c r="C3" s="14">
        <v>10</v>
      </c>
      <c r="D3" s="14">
        <v>5</v>
      </c>
      <c r="E3" s="14">
        <v>15</v>
      </c>
      <c r="F3" s="14">
        <v>10</v>
      </c>
      <c r="G3" s="14">
        <v>5</v>
      </c>
      <c r="H3" s="14">
        <v>15</v>
      </c>
      <c r="I3" s="14">
        <v>10</v>
      </c>
      <c r="J3" s="14">
        <v>5</v>
      </c>
      <c r="K3" s="14">
        <v>15</v>
      </c>
      <c r="L3" s="14">
        <v>10</v>
      </c>
      <c r="M3" s="14">
        <v>5</v>
      </c>
      <c r="N3" s="14">
        <v>20</v>
      </c>
      <c r="O3" s="14">
        <v>10</v>
      </c>
      <c r="P3" s="14">
        <v>20</v>
      </c>
      <c r="Q3" s="14">
        <f>SUM(B3:P3)</f>
        <v>170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1.95" customHeight="1" x14ac:dyDescent="0.35">
      <c r="A4" s="21"/>
      <c r="B4" s="14" t="s">
        <v>0</v>
      </c>
      <c r="C4" s="14" t="s">
        <v>1</v>
      </c>
      <c r="D4" s="14" t="s">
        <v>2</v>
      </c>
      <c r="E4" s="14" t="s">
        <v>0</v>
      </c>
      <c r="F4" s="14" t="s">
        <v>1</v>
      </c>
      <c r="G4" s="14" t="s">
        <v>2</v>
      </c>
      <c r="H4" s="14" t="s">
        <v>0</v>
      </c>
      <c r="I4" s="14" t="s">
        <v>1</v>
      </c>
      <c r="J4" s="14" t="s">
        <v>2</v>
      </c>
      <c r="K4" s="14">
        <v>1</v>
      </c>
      <c r="L4" s="14">
        <v>2</v>
      </c>
      <c r="M4" s="14">
        <v>3</v>
      </c>
      <c r="N4" s="14">
        <v>1</v>
      </c>
      <c r="O4" s="14">
        <v>1</v>
      </c>
      <c r="P4" s="14">
        <v>1</v>
      </c>
      <c r="Q4" s="12"/>
    </row>
    <row r="5" spans="1:28" ht="27" customHeight="1" x14ac:dyDescent="0.35">
      <c r="A5" s="29" t="s">
        <v>49</v>
      </c>
      <c r="B5" s="14"/>
      <c r="C5" s="14"/>
      <c r="D5" s="3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22">
        <v>140</v>
      </c>
    </row>
    <row r="6" spans="1:28" ht="27" customHeight="1" x14ac:dyDescent="0.35">
      <c r="A6" s="29" t="s">
        <v>45</v>
      </c>
      <c r="B6" s="14"/>
      <c r="C6" s="14"/>
      <c r="D6" s="25"/>
      <c r="E6" s="14"/>
      <c r="F6" s="25"/>
      <c r="G6" s="25"/>
      <c r="H6" s="14"/>
      <c r="I6" s="14"/>
      <c r="J6" s="14"/>
      <c r="K6" s="14"/>
      <c r="L6" s="14"/>
      <c r="M6" s="14"/>
      <c r="N6" s="14"/>
      <c r="O6" s="14"/>
      <c r="P6" s="14"/>
      <c r="Q6" s="22">
        <v>30</v>
      </c>
    </row>
    <row r="7" spans="1:28" ht="27" customHeight="1" x14ac:dyDescent="0.35">
      <c r="A7" s="29" t="s">
        <v>46</v>
      </c>
      <c r="B7" s="14"/>
      <c r="C7" s="14"/>
      <c r="D7" s="14"/>
      <c r="E7" s="14"/>
      <c r="F7" s="25"/>
      <c r="G7" s="14"/>
      <c r="H7" s="14"/>
      <c r="I7" s="14"/>
      <c r="J7" s="14"/>
      <c r="K7" s="14"/>
      <c r="L7" s="14"/>
      <c r="M7" s="14"/>
      <c r="N7" s="14"/>
      <c r="O7" s="14"/>
      <c r="P7" s="14"/>
      <c r="Q7" s="22">
        <v>170</v>
      </c>
    </row>
    <row r="8" spans="1:28" ht="27" customHeight="1" x14ac:dyDescent="0.35">
      <c r="A8" s="29" t="s">
        <v>50</v>
      </c>
      <c r="B8" s="14"/>
      <c r="C8" s="14"/>
      <c r="D8" s="25"/>
      <c r="E8" s="14"/>
      <c r="F8" s="25"/>
      <c r="G8" s="14"/>
      <c r="H8" s="14"/>
      <c r="I8" s="25"/>
      <c r="J8" s="14"/>
      <c r="K8" s="14"/>
      <c r="L8" s="14"/>
      <c r="M8" s="14"/>
      <c r="N8" s="14"/>
      <c r="O8" s="14"/>
      <c r="P8" s="14"/>
      <c r="Q8" s="22">
        <v>170</v>
      </c>
    </row>
    <row r="9" spans="1:28" ht="27" customHeight="1" x14ac:dyDescent="0.35">
      <c r="A9" s="29" t="s">
        <v>51</v>
      </c>
      <c r="B9" s="14"/>
      <c r="C9" s="25"/>
      <c r="D9" s="14"/>
      <c r="E9" s="14"/>
      <c r="F9" s="25"/>
      <c r="G9" s="25"/>
      <c r="H9" s="14"/>
      <c r="I9" s="25"/>
      <c r="J9" s="14"/>
      <c r="K9" s="14"/>
      <c r="L9" s="14"/>
      <c r="M9" s="14"/>
      <c r="N9" s="14"/>
      <c r="O9" s="14"/>
      <c r="P9" s="14"/>
      <c r="Q9" s="22">
        <v>170</v>
      </c>
    </row>
    <row r="10" spans="1:28" ht="27" customHeight="1" x14ac:dyDescent="0.35">
      <c r="A10" s="29" t="s">
        <v>52</v>
      </c>
      <c r="B10" s="14"/>
      <c r="C10" s="14"/>
      <c r="D10" s="14"/>
      <c r="E10" s="14"/>
      <c r="F10" s="14"/>
      <c r="G10" s="14"/>
      <c r="H10" s="25"/>
      <c r="I10" s="14"/>
      <c r="J10" s="14"/>
      <c r="K10" s="14"/>
      <c r="L10" s="14"/>
      <c r="M10" s="14"/>
      <c r="N10" s="14"/>
      <c r="O10" s="14"/>
      <c r="P10" s="14"/>
      <c r="Q10" s="22">
        <v>170</v>
      </c>
    </row>
    <row r="11" spans="1:28" ht="27" customHeight="1" x14ac:dyDescent="0.35">
      <c r="A11" s="29" t="s">
        <v>53</v>
      </c>
      <c r="B11" s="14"/>
      <c r="C11" s="2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2">
        <v>170</v>
      </c>
    </row>
    <row r="12" spans="1:28" ht="27" customHeight="1" x14ac:dyDescent="0.35">
      <c r="A12" s="29" t="s">
        <v>54</v>
      </c>
      <c r="B12" s="14"/>
      <c r="C12" s="14"/>
      <c r="D12" s="14"/>
      <c r="E12" s="14"/>
      <c r="F12" s="14"/>
      <c r="G12" s="14"/>
      <c r="H12" s="24"/>
      <c r="I12" s="14"/>
      <c r="J12" s="14"/>
      <c r="K12" s="14"/>
      <c r="L12" s="14"/>
      <c r="M12" s="14"/>
      <c r="N12" s="14"/>
      <c r="O12" s="14"/>
      <c r="P12" s="14"/>
      <c r="Q12" s="22">
        <v>170</v>
      </c>
    </row>
    <row r="13" spans="1:28" ht="27" customHeight="1" x14ac:dyDescent="0.35">
      <c r="A13" s="29" t="s">
        <v>55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2">
        <v>170</v>
      </c>
    </row>
    <row r="14" spans="1:28" ht="27" customHeight="1" x14ac:dyDescent="0.35">
      <c r="A14" s="29" t="s">
        <v>56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2">
        <v>170</v>
      </c>
    </row>
    <row r="15" spans="1:28" ht="27" customHeight="1" x14ac:dyDescent="0.35">
      <c r="A15" s="29" t="s">
        <v>57</v>
      </c>
      <c r="B15" s="14"/>
      <c r="C15" s="14"/>
      <c r="D15" s="3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22">
        <v>170</v>
      </c>
    </row>
    <row r="16" spans="1:28" ht="27" customHeight="1" x14ac:dyDescent="0.35">
      <c r="A16" s="29" t="s">
        <v>58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2">
        <v>170</v>
      </c>
    </row>
    <row r="17" spans="1:17" ht="27" customHeight="1" x14ac:dyDescent="0.35">
      <c r="A17" s="29" t="s">
        <v>59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2">
        <v>60</v>
      </c>
    </row>
    <row r="18" spans="1:17" ht="27" customHeight="1" x14ac:dyDescent="0.35">
      <c r="A18" s="29" t="s">
        <v>60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2">
        <v>170</v>
      </c>
    </row>
    <row r="19" spans="1:17" ht="27" customHeight="1" x14ac:dyDescent="0.35">
      <c r="A19" s="29" t="s">
        <v>61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22">
        <v>170</v>
      </c>
    </row>
    <row r="20" spans="1:17" ht="27" customHeight="1" x14ac:dyDescent="0.35">
      <c r="A20" s="29" t="s">
        <v>67</v>
      </c>
      <c r="B20" s="14"/>
      <c r="C20" s="14"/>
      <c r="D20" s="14"/>
      <c r="E20" s="14"/>
      <c r="F20" s="14"/>
      <c r="G20" s="14"/>
      <c r="H20" s="14"/>
      <c r="I20" s="24"/>
      <c r="J20" s="14"/>
      <c r="K20" s="14"/>
      <c r="L20" s="14"/>
      <c r="M20" s="14"/>
      <c r="N20" s="14"/>
      <c r="O20" s="14"/>
      <c r="P20" s="14"/>
      <c r="Q20" s="22">
        <v>170</v>
      </c>
    </row>
    <row r="21" spans="1:17" ht="27" customHeight="1" x14ac:dyDescent="0.35">
      <c r="A21" s="29" t="s">
        <v>62</v>
      </c>
      <c r="B21" s="14"/>
      <c r="C21" s="14"/>
      <c r="D21" s="2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2">
        <v>170</v>
      </c>
    </row>
    <row r="22" spans="1:17" ht="27" customHeight="1" x14ac:dyDescent="0.35">
      <c r="A22" s="29" t="s">
        <v>63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2">
        <v>170</v>
      </c>
    </row>
    <row r="23" spans="1:17" ht="27" customHeight="1" x14ac:dyDescent="0.35">
      <c r="A23" s="29" t="s">
        <v>64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22">
        <v>170</v>
      </c>
    </row>
    <row r="24" spans="1:17" ht="27" customHeight="1" x14ac:dyDescent="0.35">
      <c r="A24" s="29" t="s">
        <v>65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2">
        <v>170</v>
      </c>
    </row>
    <row r="25" spans="1:17" ht="27" customHeight="1" x14ac:dyDescent="0.35">
      <c r="A25" s="29" t="s">
        <v>66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2">
        <v>170</v>
      </c>
    </row>
    <row r="26" spans="1:17" ht="21.95" hidden="1" customHeight="1" x14ac:dyDescent="0.35">
      <c r="A26" s="2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2"/>
      <c r="Q26" s="12">
        <f>SUM(B26:P26)</f>
        <v>0</v>
      </c>
    </row>
    <row r="27" spans="1:17" ht="21.95" hidden="1" customHeight="1" x14ac:dyDescent="0.35">
      <c r="A27" s="2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2"/>
      <c r="Q27" s="12">
        <f>SUM(B27:P27)</f>
        <v>0</v>
      </c>
    </row>
    <row r="28" spans="1:17" ht="21.95" customHeight="1" x14ac:dyDescent="0.35">
      <c r="A28" s="2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2"/>
      <c r="Q28" s="12"/>
    </row>
    <row r="29" spans="1:17" ht="21.95" customHeight="1" x14ac:dyDescent="0.35">
      <c r="A29" s="17">
        <f>SUM(B29:P29)</f>
        <v>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7">
        <f>Q5+Q6+Q7+Q8+Q9+Q10+Q11+Q12+Q13+Q14+Q15+Q16+Q17+Q18+Q19+Q20+Q21+Q22+Q23+Q24+Q25</f>
        <v>3290</v>
      </c>
    </row>
  </sheetData>
  <phoneticPr fontId="0" type="noConversion"/>
  <printOptions headings="1" gridLines="1" gridLinesSet="0"/>
  <pageMargins left="0" right="0" top="0" bottom="0" header="0.4921259845" footer="0.4921259845"/>
  <pageSetup paperSize="9" scale="90" orientation="landscape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8"/>
  <sheetViews>
    <sheetView workbookViewId="0">
      <selection activeCell="G4" sqref="G4"/>
    </sheetView>
  </sheetViews>
  <sheetFormatPr baseColWidth="10" defaultColWidth="13.7109375" defaultRowHeight="21.95" customHeight="1" x14ac:dyDescent="0.35"/>
  <cols>
    <col min="1" max="1" width="18.5703125" customWidth="1"/>
    <col min="2" max="3" width="12.7109375" customWidth="1"/>
    <col min="4" max="4" width="13.7109375" customWidth="1"/>
    <col min="5" max="6" width="13.42578125" customWidth="1"/>
    <col min="7" max="7" width="13.7109375" customWidth="1"/>
    <col min="8" max="9" width="12.7109375" customWidth="1"/>
    <col min="10" max="10" width="14.140625" customWidth="1"/>
    <col min="11" max="12" width="12.7109375" customWidth="1"/>
  </cols>
  <sheetData>
    <row r="1" spans="1:22" ht="21.95" customHeight="1" x14ac:dyDescent="0.35">
      <c r="A1" s="26" t="s">
        <v>69</v>
      </c>
      <c r="B1" s="1"/>
      <c r="C1" s="1"/>
      <c r="D1" s="1"/>
      <c r="E1" s="1"/>
    </row>
    <row r="2" spans="1:22" ht="21.95" customHeight="1" x14ac:dyDescent="0.35">
      <c r="B2">
        <v>25</v>
      </c>
      <c r="C2">
        <v>10</v>
      </c>
      <c r="D2">
        <v>8</v>
      </c>
      <c r="E2">
        <v>6</v>
      </c>
      <c r="F2">
        <v>3</v>
      </c>
      <c r="G2">
        <v>6</v>
      </c>
      <c r="H2">
        <v>3</v>
      </c>
      <c r="I2">
        <v>8</v>
      </c>
      <c r="J2">
        <v>8</v>
      </c>
      <c r="K2">
        <v>8</v>
      </c>
      <c r="L2">
        <v>5</v>
      </c>
      <c r="M2" s="2">
        <f>SUM(B2:L2)</f>
        <v>90</v>
      </c>
      <c r="N2" s="2"/>
      <c r="O2" s="2"/>
      <c r="P2" s="2"/>
      <c r="Q2" s="2"/>
      <c r="R2" s="2"/>
      <c r="S2" s="2"/>
      <c r="T2" s="2"/>
      <c r="U2" s="2"/>
      <c r="V2" s="2"/>
    </row>
    <row r="3" spans="1:22" ht="21.95" customHeight="1" x14ac:dyDescent="0.35">
      <c r="B3" s="2" t="s">
        <v>24</v>
      </c>
      <c r="C3" s="2" t="s">
        <v>1</v>
      </c>
      <c r="D3" s="2" t="s">
        <v>2</v>
      </c>
      <c r="E3" s="4" t="s">
        <v>3</v>
      </c>
      <c r="F3" s="4" t="s">
        <v>4</v>
      </c>
      <c r="G3" s="4" t="s">
        <v>48</v>
      </c>
      <c r="H3" s="2" t="s">
        <v>25</v>
      </c>
      <c r="I3" s="2" t="s">
        <v>26</v>
      </c>
      <c r="J3" s="2" t="s">
        <v>27</v>
      </c>
      <c r="K3" s="2" t="s">
        <v>28</v>
      </c>
      <c r="L3" s="16" t="s">
        <v>35</v>
      </c>
    </row>
    <row r="4" spans="1:22" ht="27.95" customHeight="1" x14ac:dyDescent="0.35">
      <c r="A4" s="29" t="s">
        <v>49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2">
        <v>90</v>
      </c>
    </row>
    <row r="5" spans="1:22" ht="27.95" customHeight="1" x14ac:dyDescent="0.35">
      <c r="A5" s="29" t="s">
        <v>45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2">
        <v>90</v>
      </c>
    </row>
    <row r="6" spans="1:22" ht="27.95" customHeight="1" x14ac:dyDescent="0.35">
      <c r="A6" s="29" t="s">
        <v>46</v>
      </c>
      <c r="B6" s="14"/>
      <c r="C6" s="14"/>
      <c r="D6" s="14"/>
      <c r="E6" s="14"/>
      <c r="F6" s="25"/>
      <c r="G6" s="14"/>
      <c r="H6" s="14"/>
      <c r="I6" s="14"/>
      <c r="J6" s="14"/>
      <c r="K6" s="14"/>
      <c r="L6" s="14"/>
      <c r="M6" s="2">
        <v>90</v>
      </c>
    </row>
    <row r="7" spans="1:22" ht="27.95" customHeight="1" x14ac:dyDescent="0.35">
      <c r="A7" s="29" t="s">
        <v>50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2">
        <v>90</v>
      </c>
    </row>
    <row r="8" spans="1:22" ht="27.95" customHeight="1" x14ac:dyDescent="0.35">
      <c r="A8" s="29" t="s">
        <v>51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2">
        <v>90</v>
      </c>
    </row>
    <row r="9" spans="1:22" ht="27.95" customHeight="1" x14ac:dyDescent="0.35">
      <c r="A9" s="29" t="s">
        <v>52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>
        <v>90</v>
      </c>
    </row>
    <row r="10" spans="1:22" ht="27.95" customHeight="1" x14ac:dyDescent="0.35">
      <c r="A10" s="29" t="s">
        <v>53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">
        <v>90</v>
      </c>
    </row>
    <row r="11" spans="1:22" ht="27.95" customHeight="1" x14ac:dyDescent="0.35">
      <c r="A11" s="29" t="s">
        <v>54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">
        <v>90</v>
      </c>
    </row>
    <row r="12" spans="1:22" ht="27.95" customHeight="1" x14ac:dyDescent="0.35">
      <c r="A12" s="29" t="s">
        <v>55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">
        <v>90</v>
      </c>
    </row>
    <row r="13" spans="1:22" ht="27.95" customHeight="1" x14ac:dyDescent="0.35">
      <c r="A13" s="29" t="s">
        <v>56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">
        <v>90</v>
      </c>
    </row>
    <row r="14" spans="1:22" ht="27.95" customHeight="1" x14ac:dyDescent="0.35">
      <c r="A14" s="29" t="s">
        <v>57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">
        <v>90</v>
      </c>
    </row>
    <row r="15" spans="1:22" ht="27.95" customHeight="1" x14ac:dyDescent="0.35">
      <c r="A15" s="29" t="s">
        <v>58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2">
        <v>90</v>
      </c>
    </row>
    <row r="16" spans="1:22" ht="27.95" customHeight="1" x14ac:dyDescent="0.35">
      <c r="A16" s="29" t="s">
        <v>59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">
        <v>90</v>
      </c>
    </row>
    <row r="17" spans="1:13" ht="27.95" customHeight="1" x14ac:dyDescent="0.35">
      <c r="A17" s="29" t="s">
        <v>60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2">
        <v>90</v>
      </c>
    </row>
    <row r="18" spans="1:13" ht="27.95" customHeight="1" x14ac:dyDescent="0.35">
      <c r="A18" s="29" t="s">
        <v>61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">
        <v>90</v>
      </c>
    </row>
    <row r="19" spans="1:13" ht="27.95" customHeight="1" x14ac:dyDescent="0.35">
      <c r="A19" s="29" t="s">
        <v>67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">
        <v>90</v>
      </c>
    </row>
    <row r="20" spans="1:13" ht="27.95" customHeight="1" x14ac:dyDescent="0.35">
      <c r="A20" s="29" t="s">
        <v>62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">
        <v>90</v>
      </c>
    </row>
    <row r="21" spans="1:13" ht="27.95" customHeight="1" x14ac:dyDescent="0.35">
      <c r="A21" s="29" t="s">
        <v>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">
        <v>90</v>
      </c>
    </row>
    <row r="22" spans="1:13" ht="27.95" customHeight="1" x14ac:dyDescent="0.35">
      <c r="A22" s="29" t="s">
        <v>64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">
        <v>90</v>
      </c>
    </row>
    <row r="23" spans="1:13" ht="27.95" customHeight="1" x14ac:dyDescent="0.35">
      <c r="A23" s="29" t="s">
        <v>65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">
        <v>90</v>
      </c>
    </row>
    <row r="24" spans="1:13" ht="27.95" customHeight="1" x14ac:dyDescent="0.35">
      <c r="A24" s="29" t="s">
        <v>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">
        <v>90</v>
      </c>
    </row>
    <row r="25" spans="1:13" ht="21.95" hidden="1" customHeight="1" x14ac:dyDescent="0.35">
      <c r="M25">
        <f>SUM(B25:L25)</f>
        <v>0</v>
      </c>
    </row>
    <row r="26" spans="1:13" ht="21.95" hidden="1" customHeight="1" x14ac:dyDescent="0.35">
      <c r="M26">
        <f>SUM(B26:L26)</f>
        <v>0</v>
      </c>
    </row>
    <row r="28" spans="1:13" ht="21.95" customHeight="1" x14ac:dyDescent="0.35">
      <c r="A28" s="6">
        <f>SUM(B28:L28)</f>
        <v>0</v>
      </c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5">
        <f>SUM(M4:M24)</f>
        <v>1890</v>
      </c>
    </row>
  </sheetData>
  <phoneticPr fontId="0" type="noConversion"/>
  <printOptions headings="1" gridLines="1" gridLinesSet="0"/>
  <pageMargins left="0" right="0" top="0" bottom="0" header="0.4921259845" footer="0.4921259845"/>
  <pageSetup paperSize="9" scale="91" orientation="landscape" horizontalDpi="300" verticalDpi="4294967292" r:id="rId1"/>
  <headerFooter alignWithMargins="0">
    <oddFooter xml:space="preserve">&amp;L&amp;"IBM3270,Standard"&amp;6
</oddFooter>
  </headerFooter>
  <cellWatches>
    <cellWatch r="M4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3"/>
  <sheetViews>
    <sheetView workbookViewId="0"/>
  </sheetViews>
  <sheetFormatPr baseColWidth="10" defaultColWidth="13.7109375" defaultRowHeight="24" customHeight="1" x14ac:dyDescent="0.35"/>
  <cols>
    <col min="1" max="1" width="11.42578125" customWidth="1"/>
    <col min="2" max="2" width="6.7109375" customWidth="1"/>
    <col min="3" max="4" width="35.7109375" customWidth="1"/>
    <col min="5" max="5" width="20.7109375" customWidth="1"/>
    <col min="6" max="7" width="20.7109375" hidden="1" customWidth="1"/>
    <col min="8" max="8" width="20.7109375" customWidth="1"/>
  </cols>
  <sheetData>
    <row r="1" spans="1:23" ht="24" customHeight="1" x14ac:dyDescent="0.35">
      <c r="A1" s="26" t="s">
        <v>70</v>
      </c>
      <c r="B1" s="1"/>
      <c r="C1" s="1"/>
    </row>
    <row r="2" spans="1:23" ht="24" customHeight="1" x14ac:dyDescent="0.35">
      <c r="A2" s="12" t="s">
        <v>36</v>
      </c>
      <c r="B2" s="14" t="s">
        <v>37</v>
      </c>
      <c r="C2" s="14" t="s">
        <v>38</v>
      </c>
      <c r="D2" s="14" t="s">
        <v>39</v>
      </c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45.95" customHeight="1" x14ac:dyDescent="0.35">
      <c r="A3" s="14" t="s">
        <v>0</v>
      </c>
      <c r="B3" s="14">
        <v>50</v>
      </c>
      <c r="C3" s="14"/>
      <c r="D3" s="14"/>
      <c r="E3" s="2"/>
      <c r="F3" s="2"/>
      <c r="G3" s="2"/>
      <c r="H3" s="2"/>
      <c r="K3" s="2"/>
    </row>
    <row r="4" spans="1:23" ht="45.95" customHeight="1" x14ac:dyDescent="0.35">
      <c r="A4" s="14" t="s">
        <v>1</v>
      </c>
      <c r="B4" s="14">
        <v>45</v>
      </c>
      <c r="C4" s="14"/>
      <c r="D4" s="14"/>
      <c r="E4" s="2"/>
      <c r="F4" s="2"/>
      <c r="G4" s="2"/>
      <c r="H4" s="2"/>
    </row>
    <row r="5" spans="1:23" ht="45.95" customHeight="1" x14ac:dyDescent="0.35">
      <c r="A5" s="14" t="s">
        <v>2</v>
      </c>
      <c r="B5" s="14">
        <v>40</v>
      </c>
      <c r="C5" s="14"/>
      <c r="D5" s="14"/>
      <c r="E5" s="2"/>
      <c r="F5" s="2"/>
      <c r="G5" s="2"/>
      <c r="H5" s="2"/>
    </row>
    <row r="6" spans="1:23" ht="45.95" customHeight="1" x14ac:dyDescent="0.35">
      <c r="A6" s="14" t="s">
        <v>3</v>
      </c>
      <c r="B6" s="14">
        <v>35</v>
      </c>
      <c r="C6" s="14"/>
      <c r="D6" s="14"/>
      <c r="E6" s="2"/>
      <c r="F6" s="2"/>
      <c r="G6" s="2"/>
      <c r="H6" s="2"/>
    </row>
    <row r="7" spans="1:23" ht="45.95" customHeight="1" x14ac:dyDescent="0.35">
      <c r="A7" s="14" t="s">
        <v>4</v>
      </c>
      <c r="B7" s="14">
        <v>30</v>
      </c>
      <c r="C7" s="14"/>
      <c r="D7" s="14"/>
      <c r="E7" s="2"/>
      <c r="F7" s="2"/>
      <c r="G7" s="2"/>
      <c r="H7" s="2"/>
    </row>
    <row r="8" spans="1:23" ht="45.95" customHeight="1" x14ac:dyDescent="0.35">
      <c r="A8" s="14" t="s">
        <v>5</v>
      </c>
      <c r="B8" s="14">
        <v>25</v>
      </c>
      <c r="C8" s="14"/>
      <c r="D8" s="14"/>
      <c r="E8" s="2"/>
      <c r="F8" s="2"/>
      <c r="G8" s="2"/>
      <c r="H8" s="2"/>
    </row>
    <row r="9" spans="1:23" ht="45.95" customHeight="1" x14ac:dyDescent="0.35">
      <c r="A9" s="14" t="s">
        <v>6</v>
      </c>
      <c r="B9" s="14">
        <v>20</v>
      </c>
      <c r="C9" s="14"/>
      <c r="D9" s="14"/>
      <c r="E9" s="2"/>
      <c r="F9" s="2"/>
      <c r="G9" s="2"/>
      <c r="H9" s="2"/>
    </row>
    <row r="10" spans="1:23" ht="45.95" customHeight="1" x14ac:dyDescent="0.35">
      <c r="A10" s="14" t="s">
        <v>7</v>
      </c>
      <c r="B10" s="14">
        <v>15</v>
      </c>
      <c r="C10" s="14"/>
      <c r="D10" s="14"/>
      <c r="E10" s="2"/>
      <c r="F10" s="2"/>
      <c r="G10" s="2"/>
      <c r="H10" s="2"/>
    </row>
    <row r="11" spans="1:23" ht="45.95" customHeight="1" x14ac:dyDescent="0.35">
      <c r="A11" s="14" t="s">
        <v>8</v>
      </c>
      <c r="B11" s="14">
        <v>10</v>
      </c>
      <c r="C11" s="14"/>
      <c r="D11" s="14"/>
      <c r="E11" s="2"/>
      <c r="F11" s="2"/>
      <c r="G11" s="2"/>
      <c r="H11" s="2"/>
    </row>
    <row r="12" spans="1:23" ht="45.95" customHeight="1" x14ac:dyDescent="0.35">
      <c r="A12" s="14" t="s">
        <v>9</v>
      </c>
      <c r="B12" s="14">
        <v>9</v>
      </c>
      <c r="C12" s="14"/>
      <c r="D12" s="14"/>
      <c r="E12" s="2"/>
      <c r="F12" s="2"/>
      <c r="G12" s="2"/>
      <c r="H12" s="2"/>
    </row>
    <row r="13" spans="1:23" ht="45.95" customHeight="1" x14ac:dyDescent="0.35">
      <c r="A13" s="14" t="s">
        <v>10</v>
      </c>
      <c r="B13" s="14">
        <v>8</v>
      </c>
      <c r="C13" s="14"/>
      <c r="D13" s="14"/>
      <c r="E13" s="2"/>
      <c r="F13" s="2"/>
      <c r="G13" s="2"/>
      <c r="H13" s="2"/>
    </row>
    <row r="14" spans="1:23" ht="45.95" customHeight="1" x14ac:dyDescent="0.35">
      <c r="A14" s="14" t="s">
        <v>11</v>
      </c>
      <c r="B14" s="14">
        <v>7</v>
      </c>
      <c r="C14" s="14"/>
      <c r="D14" s="14"/>
      <c r="E14" s="2"/>
      <c r="F14" s="2"/>
      <c r="G14" s="2"/>
      <c r="H14" s="2"/>
    </row>
    <row r="15" spans="1:23" ht="45.95" customHeight="1" x14ac:dyDescent="0.35">
      <c r="A15" s="14" t="s">
        <v>12</v>
      </c>
      <c r="B15" s="14">
        <v>6</v>
      </c>
      <c r="C15" s="14"/>
      <c r="D15" s="14"/>
      <c r="E15" s="2"/>
      <c r="F15" s="2"/>
      <c r="G15" s="2"/>
      <c r="H15" s="2"/>
    </row>
    <row r="16" spans="1:23" ht="45.95" customHeight="1" x14ac:dyDescent="0.35">
      <c r="A16" s="14" t="s">
        <v>13</v>
      </c>
      <c r="B16" s="14">
        <v>5</v>
      </c>
      <c r="C16" s="14"/>
      <c r="D16" s="14"/>
      <c r="E16" s="2"/>
      <c r="F16" s="2"/>
      <c r="G16" s="2"/>
      <c r="H16" s="2"/>
    </row>
    <row r="17" spans="1:8" ht="45.95" customHeight="1" x14ac:dyDescent="0.35">
      <c r="A17" s="14" t="s">
        <v>14</v>
      </c>
      <c r="B17" s="14">
        <v>5</v>
      </c>
      <c r="C17" s="14"/>
      <c r="D17" s="14"/>
      <c r="E17" s="2"/>
      <c r="F17" s="2"/>
      <c r="G17" s="2"/>
      <c r="H17" s="2"/>
    </row>
    <row r="18" spans="1:8" ht="45.95" customHeight="1" x14ac:dyDescent="0.35">
      <c r="A18" s="14" t="s">
        <v>15</v>
      </c>
      <c r="B18" s="14">
        <v>5</v>
      </c>
      <c r="C18" s="14"/>
      <c r="D18" s="14"/>
      <c r="E18" s="2"/>
      <c r="F18" s="2"/>
      <c r="G18" s="2"/>
      <c r="H18" s="2"/>
    </row>
    <row r="19" spans="1:8" ht="45.95" customHeight="1" x14ac:dyDescent="0.35">
      <c r="A19" s="14" t="s">
        <v>16</v>
      </c>
      <c r="B19" s="14">
        <v>5</v>
      </c>
      <c r="C19" s="14"/>
      <c r="D19" s="14"/>
      <c r="E19" s="2"/>
      <c r="F19" s="2"/>
      <c r="G19" s="2"/>
      <c r="H19" s="2"/>
    </row>
    <row r="20" spans="1:8" ht="45.95" customHeight="1" x14ac:dyDescent="0.35">
      <c r="A20" s="14" t="s">
        <v>17</v>
      </c>
      <c r="B20" s="14">
        <v>5</v>
      </c>
      <c r="C20" s="14"/>
      <c r="D20" s="14"/>
      <c r="E20" s="2"/>
      <c r="F20" s="2"/>
      <c r="G20" s="2"/>
      <c r="H20" s="2"/>
    </row>
    <row r="21" spans="1:8" ht="45.95" customHeight="1" x14ac:dyDescent="0.35">
      <c r="A21" s="14" t="s">
        <v>18</v>
      </c>
      <c r="B21" s="14">
        <v>5</v>
      </c>
      <c r="C21" s="14"/>
      <c r="D21" s="14"/>
      <c r="E21" s="2"/>
      <c r="F21" s="2"/>
      <c r="G21" s="2"/>
      <c r="H21" s="2"/>
    </row>
    <row r="22" spans="1:8" ht="45.95" customHeight="1" x14ac:dyDescent="0.35">
      <c r="A22" s="14" t="s">
        <v>19</v>
      </c>
      <c r="B22" s="14">
        <v>5</v>
      </c>
      <c r="C22" s="14"/>
      <c r="D22" s="14"/>
    </row>
    <row r="23" spans="1:8" ht="30" customHeight="1" x14ac:dyDescent="0.35">
      <c r="A23" s="17"/>
      <c r="B23" s="19">
        <f>SUM(B3:B22)</f>
        <v>335</v>
      </c>
      <c r="C23" s="18"/>
      <c r="D23" s="18"/>
    </row>
  </sheetData>
  <phoneticPr fontId="0" type="noConversion"/>
  <printOptions headings="1" gridLines="1" gridLinesSet="0"/>
  <pageMargins left="0" right="0" top="0" bottom="0" header="0.4921259845" footer="0.4921259845"/>
  <pageSetup paperSize="9" scale="86" orientation="portrait" horizontalDpi="300" verticalDpi="4294967292" r:id="rId1"/>
  <headerFooter alignWithMargins="0">
    <oddFooter xml:space="preserve">&amp;L&amp;"IBM3270,Standard"&amp;6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27"/>
  <sheetViews>
    <sheetView workbookViewId="0">
      <selection activeCell="F29" sqref="F29"/>
    </sheetView>
  </sheetViews>
  <sheetFormatPr baseColWidth="10" defaultColWidth="13.7109375" defaultRowHeight="24" customHeight="1" x14ac:dyDescent="0.35"/>
  <cols>
    <col min="1" max="1" width="10" customWidth="1"/>
    <col min="2" max="2" width="20.7109375" customWidth="1"/>
    <col min="3" max="3" width="5.42578125" customWidth="1"/>
    <col min="4" max="4" width="20.7109375" customWidth="1"/>
    <col min="5" max="5" width="4" customWidth="1"/>
    <col min="6" max="6" width="20.7109375" customWidth="1"/>
    <col min="7" max="7" width="4" customWidth="1"/>
    <col min="8" max="8" width="20.7109375" customWidth="1"/>
    <col min="9" max="9" width="4" customWidth="1"/>
    <col min="10" max="11" width="20.7109375" hidden="1" customWidth="1"/>
    <col min="12" max="12" width="20.7109375" customWidth="1"/>
    <col min="13" max="13" width="4" customWidth="1"/>
  </cols>
  <sheetData>
    <row r="1" spans="1:28" ht="24" customHeight="1" x14ac:dyDescent="0.35">
      <c r="A1" s="26" t="s">
        <v>71</v>
      </c>
      <c r="B1" s="1"/>
      <c r="C1" s="1"/>
      <c r="D1" s="1"/>
      <c r="E1" s="1"/>
      <c r="F1" s="1"/>
    </row>
    <row r="2" spans="1:28" ht="24" customHeight="1" x14ac:dyDescent="0.35">
      <c r="A2" s="12" t="s">
        <v>29</v>
      </c>
      <c r="B2" s="14" t="s">
        <v>30</v>
      </c>
      <c r="C2" s="14"/>
      <c r="D2" s="14" t="s">
        <v>31</v>
      </c>
      <c r="E2" s="14"/>
      <c r="F2" s="14" t="s">
        <v>22</v>
      </c>
      <c r="G2" s="14"/>
      <c r="H2" s="14" t="s">
        <v>23</v>
      </c>
      <c r="I2" s="14"/>
      <c r="J2" s="14"/>
      <c r="K2" s="14"/>
      <c r="L2" s="14" t="s">
        <v>32</v>
      </c>
      <c r="M2" s="1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39.950000000000003" customHeight="1" x14ac:dyDescent="0.35">
      <c r="A3" s="14" t="s">
        <v>0</v>
      </c>
      <c r="B3" s="14"/>
      <c r="C3" s="14">
        <v>400</v>
      </c>
      <c r="D3" s="14"/>
      <c r="E3" s="14">
        <v>150</v>
      </c>
      <c r="F3" s="14"/>
      <c r="G3" s="14">
        <v>150</v>
      </c>
      <c r="H3" s="14"/>
      <c r="I3" s="14">
        <v>150</v>
      </c>
      <c r="J3" s="14"/>
      <c r="K3" s="14"/>
      <c r="L3" s="14"/>
      <c r="M3" s="14">
        <v>75</v>
      </c>
      <c r="P3" s="2"/>
    </row>
    <row r="4" spans="1:28" ht="39.950000000000003" customHeight="1" x14ac:dyDescent="0.35">
      <c r="A4" s="14" t="s">
        <v>1</v>
      </c>
      <c r="B4" s="14"/>
      <c r="C4" s="14">
        <v>250</v>
      </c>
      <c r="D4" s="14"/>
      <c r="E4" s="14">
        <v>75</v>
      </c>
      <c r="F4" s="14"/>
      <c r="G4" s="14">
        <v>75</v>
      </c>
      <c r="H4" s="14"/>
      <c r="I4" s="14">
        <v>75</v>
      </c>
      <c r="J4" s="14"/>
      <c r="K4" s="14"/>
      <c r="L4" s="14"/>
      <c r="M4" s="14"/>
    </row>
    <row r="5" spans="1:28" ht="39.950000000000003" customHeight="1" x14ac:dyDescent="0.35">
      <c r="A5" s="14" t="s">
        <v>2</v>
      </c>
      <c r="B5" s="14"/>
      <c r="C5" s="14">
        <v>200</v>
      </c>
      <c r="D5" s="14"/>
      <c r="E5" s="14">
        <v>50</v>
      </c>
      <c r="F5" s="14"/>
      <c r="G5" s="14">
        <v>50</v>
      </c>
      <c r="H5" s="14"/>
      <c r="I5" s="14">
        <v>50</v>
      </c>
      <c r="J5" s="14"/>
      <c r="K5" s="14"/>
      <c r="L5" s="14"/>
      <c r="M5" s="14"/>
    </row>
    <row r="6" spans="1:28" ht="39.950000000000003" customHeight="1" x14ac:dyDescent="0.35">
      <c r="A6" s="14" t="s">
        <v>3</v>
      </c>
      <c r="B6" s="14"/>
      <c r="C6" s="14">
        <v>150</v>
      </c>
      <c r="D6" s="14"/>
      <c r="E6" s="14">
        <v>40</v>
      </c>
      <c r="F6" s="14"/>
      <c r="G6" s="14">
        <v>40</v>
      </c>
      <c r="H6" s="14"/>
      <c r="I6" s="14">
        <v>40</v>
      </c>
      <c r="J6" s="14"/>
      <c r="K6" s="14"/>
      <c r="L6" s="14"/>
      <c r="M6" s="14"/>
    </row>
    <row r="7" spans="1:28" ht="39.950000000000003" customHeight="1" x14ac:dyDescent="0.35">
      <c r="A7" s="14" t="s">
        <v>4</v>
      </c>
      <c r="B7" s="14"/>
      <c r="C7" s="14">
        <v>100</v>
      </c>
      <c r="D7" s="14"/>
      <c r="E7" s="14">
        <v>35</v>
      </c>
      <c r="F7" s="14"/>
      <c r="G7" s="14">
        <v>35</v>
      </c>
      <c r="H7" s="14"/>
      <c r="I7" s="14">
        <v>35</v>
      </c>
      <c r="J7" s="14"/>
      <c r="K7" s="14"/>
      <c r="L7" s="14"/>
      <c r="M7" s="14"/>
    </row>
    <row r="8" spans="1:28" ht="39.950000000000003" customHeight="1" x14ac:dyDescent="0.35">
      <c r="A8" s="14" t="s">
        <v>5</v>
      </c>
      <c r="B8" s="14"/>
      <c r="C8" s="14">
        <v>90</v>
      </c>
      <c r="D8" s="14"/>
      <c r="E8" s="14">
        <v>30</v>
      </c>
      <c r="F8" s="14"/>
      <c r="G8" s="14">
        <v>30</v>
      </c>
      <c r="H8" s="14"/>
      <c r="I8" s="14">
        <v>30</v>
      </c>
      <c r="J8" s="14"/>
      <c r="K8" s="14"/>
      <c r="L8" s="14"/>
      <c r="M8" s="14"/>
    </row>
    <row r="9" spans="1:28" ht="39.950000000000003" customHeight="1" x14ac:dyDescent="0.35">
      <c r="A9" s="14" t="s">
        <v>6</v>
      </c>
      <c r="B9" s="14"/>
      <c r="C9" s="14">
        <v>80</v>
      </c>
      <c r="D9" s="14"/>
      <c r="E9" s="14">
        <v>25</v>
      </c>
      <c r="F9" s="14"/>
      <c r="G9" s="14">
        <v>25</v>
      </c>
      <c r="H9" s="14"/>
      <c r="I9" s="14">
        <v>25</v>
      </c>
      <c r="J9" s="14"/>
      <c r="K9" s="14"/>
      <c r="L9" s="14"/>
      <c r="M9" s="14"/>
    </row>
    <row r="10" spans="1:28" ht="39.950000000000003" customHeight="1" x14ac:dyDescent="0.35">
      <c r="A10" s="14" t="s">
        <v>7</v>
      </c>
      <c r="B10" s="14"/>
      <c r="C10" s="14">
        <v>70</v>
      </c>
      <c r="D10" s="14"/>
      <c r="E10" s="14">
        <v>20</v>
      </c>
      <c r="F10" s="14"/>
      <c r="G10" s="14">
        <v>20</v>
      </c>
      <c r="H10" s="14"/>
      <c r="I10" s="14">
        <v>20</v>
      </c>
      <c r="J10" s="14"/>
      <c r="K10" s="14"/>
      <c r="L10" s="14"/>
      <c r="M10" s="14"/>
    </row>
    <row r="11" spans="1:28" ht="39.950000000000003" customHeight="1" x14ac:dyDescent="0.35">
      <c r="A11" s="14" t="s">
        <v>8</v>
      </c>
      <c r="B11" s="14"/>
      <c r="C11" s="14">
        <v>65</v>
      </c>
      <c r="D11" s="14"/>
      <c r="E11" s="14">
        <v>20</v>
      </c>
      <c r="F11" s="14"/>
      <c r="G11" s="14">
        <v>20</v>
      </c>
      <c r="H11" s="14"/>
      <c r="I11" s="14">
        <v>20</v>
      </c>
      <c r="J11" s="14"/>
      <c r="K11" s="14"/>
      <c r="L11" s="14"/>
      <c r="M11" s="14"/>
    </row>
    <row r="12" spans="1:28" ht="39.950000000000003" customHeight="1" x14ac:dyDescent="0.35">
      <c r="A12" s="14" t="s">
        <v>9</v>
      </c>
      <c r="B12" s="14"/>
      <c r="C12" s="14">
        <v>60</v>
      </c>
      <c r="D12" s="14"/>
      <c r="E12" s="14">
        <v>15</v>
      </c>
      <c r="F12" s="14"/>
      <c r="G12" s="14">
        <v>15</v>
      </c>
      <c r="H12" s="14"/>
      <c r="I12" s="14">
        <v>15</v>
      </c>
      <c r="J12" s="14"/>
      <c r="K12" s="14"/>
      <c r="L12" s="14"/>
      <c r="M12" s="14"/>
    </row>
    <row r="13" spans="1:28" ht="39.950000000000003" customHeight="1" x14ac:dyDescent="0.35">
      <c r="A13" s="14" t="s">
        <v>10</v>
      </c>
      <c r="B13" s="14"/>
      <c r="C13" s="14">
        <v>55</v>
      </c>
      <c r="D13" s="14"/>
      <c r="E13" s="14">
        <v>15</v>
      </c>
      <c r="F13" s="14"/>
      <c r="G13" s="14">
        <v>15</v>
      </c>
      <c r="H13" s="14"/>
      <c r="I13" s="14">
        <v>15</v>
      </c>
      <c r="J13" s="14"/>
      <c r="K13" s="14"/>
      <c r="L13" s="14"/>
      <c r="M13" s="14"/>
    </row>
    <row r="14" spans="1:28" ht="39.950000000000003" customHeight="1" x14ac:dyDescent="0.35">
      <c r="A14" s="14" t="s">
        <v>11</v>
      </c>
      <c r="B14" s="14"/>
      <c r="C14" s="14">
        <v>50</v>
      </c>
      <c r="D14" s="14"/>
      <c r="E14" s="14">
        <v>10</v>
      </c>
      <c r="F14" s="14"/>
      <c r="G14" s="14">
        <v>10</v>
      </c>
      <c r="H14" s="14"/>
      <c r="I14" s="14">
        <v>10</v>
      </c>
      <c r="J14" s="14"/>
      <c r="K14" s="14"/>
      <c r="L14" s="14"/>
      <c r="M14" s="14"/>
    </row>
    <row r="15" spans="1:28" ht="39.950000000000003" customHeight="1" x14ac:dyDescent="0.35">
      <c r="A15" s="14" t="s">
        <v>12</v>
      </c>
      <c r="B15" s="14"/>
      <c r="C15" s="14">
        <v>45</v>
      </c>
      <c r="D15" s="14"/>
      <c r="E15" s="14">
        <v>10</v>
      </c>
      <c r="F15" s="14"/>
      <c r="G15" s="14">
        <v>10</v>
      </c>
      <c r="H15" s="14"/>
      <c r="I15" s="14">
        <v>10</v>
      </c>
      <c r="J15" s="14"/>
      <c r="K15" s="14"/>
      <c r="L15" s="14"/>
      <c r="M15" s="14"/>
    </row>
    <row r="16" spans="1:28" ht="39.950000000000003" customHeight="1" x14ac:dyDescent="0.35">
      <c r="A16" s="14" t="s">
        <v>13</v>
      </c>
      <c r="B16" s="14"/>
      <c r="C16" s="14">
        <v>40</v>
      </c>
      <c r="D16" s="14"/>
      <c r="E16" s="14">
        <v>5</v>
      </c>
      <c r="F16" s="14"/>
      <c r="G16" s="14">
        <v>5</v>
      </c>
      <c r="H16" s="14"/>
      <c r="I16" s="14">
        <v>5</v>
      </c>
      <c r="J16" s="14"/>
      <c r="K16" s="14"/>
      <c r="L16" s="14"/>
      <c r="M16" s="14"/>
    </row>
    <row r="17" spans="1:13" ht="39.950000000000003" customHeight="1" x14ac:dyDescent="0.35">
      <c r="A17" s="14" t="s">
        <v>14</v>
      </c>
      <c r="B17" s="14"/>
      <c r="C17" s="14">
        <v>35</v>
      </c>
      <c r="D17" s="14"/>
      <c r="E17" s="14">
        <v>5</v>
      </c>
      <c r="F17" s="14"/>
      <c r="G17" s="14">
        <v>5</v>
      </c>
      <c r="H17" s="14"/>
      <c r="I17" s="14">
        <v>5</v>
      </c>
      <c r="J17" s="14"/>
      <c r="K17" s="14"/>
      <c r="L17" s="14"/>
      <c r="M17" s="14"/>
    </row>
    <row r="18" spans="1:13" ht="39.950000000000003" customHeight="1" x14ac:dyDescent="0.35">
      <c r="A18" s="14" t="s">
        <v>15</v>
      </c>
      <c r="B18" s="14"/>
      <c r="C18" s="14">
        <v>30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39.950000000000003" customHeight="1" x14ac:dyDescent="0.35">
      <c r="A19" s="14" t="s">
        <v>16</v>
      </c>
      <c r="B19" s="14"/>
      <c r="C19" s="14">
        <v>25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39.950000000000003" customHeight="1" x14ac:dyDescent="0.35">
      <c r="A20" s="14" t="s">
        <v>17</v>
      </c>
      <c r="B20" s="14"/>
      <c r="C20" s="14">
        <v>20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39.950000000000003" customHeight="1" x14ac:dyDescent="0.35">
      <c r="A21" s="14" t="s">
        <v>18</v>
      </c>
      <c r="B21" s="14"/>
      <c r="C21" s="14">
        <v>15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39.950000000000003" customHeight="1" x14ac:dyDescent="0.35">
      <c r="A22" s="14" t="s">
        <v>19</v>
      </c>
      <c r="B22" s="14"/>
      <c r="C22" s="14">
        <v>10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39.950000000000003" customHeight="1" x14ac:dyDescent="0.35">
      <c r="A23" s="15" t="s">
        <v>48</v>
      </c>
      <c r="B23" s="14"/>
      <c r="C23" s="14">
        <v>50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39.950000000000003" customHeight="1" x14ac:dyDescent="0.35">
      <c r="A24" s="23" t="s">
        <v>35</v>
      </c>
      <c r="B24" s="14"/>
      <c r="C24" s="14">
        <v>25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39.950000000000003" customHeight="1" x14ac:dyDescent="0.35">
      <c r="A25" s="14" t="s">
        <v>20</v>
      </c>
      <c r="B25" s="14"/>
      <c r="C25" s="14">
        <v>15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30" customHeight="1" x14ac:dyDescent="0.35">
      <c r="A26" s="17">
        <f>C26+E26+G26+I26+M26</f>
        <v>3470</v>
      </c>
      <c r="B26" s="17"/>
      <c r="C26" s="18">
        <f>SUM(C3:C25)</f>
        <v>1880</v>
      </c>
      <c r="D26" s="18"/>
      <c r="E26" s="18">
        <f>SUM(E3:E25)</f>
        <v>505</v>
      </c>
      <c r="F26" s="18"/>
      <c r="G26" s="18">
        <f>SUM(G3:G18)</f>
        <v>505</v>
      </c>
      <c r="H26" s="18"/>
      <c r="I26" s="18">
        <f>SUM(I3:I18)</f>
        <v>505</v>
      </c>
      <c r="J26" s="18"/>
      <c r="K26" s="18"/>
      <c r="L26" s="18"/>
      <c r="M26" s="12">
        <v>75</v>
      </c>
    </row>
    <row r="27" spans="1:13" ht="24" customHeight="1" x14ac:dyDescent="0.35">
      <c r="A27" s="31"/>
    </row>
  </sheetData>
  <phoneticPr fontId="0" type="noConversion"/>
  <printOptions headings="1" gridLines="1" gridLinesSet="0"/>
  <pageMargins left="0" right="0" top="0" bottom="0" header="0.4921259845" footer="0.4921259845"/>
  <pageSetup paperSize="9" scale="77" orientation="portrait" horizontalDpi="300" verticalDpi="4294967292" r:id="rId1"/>
  <headerFooter alignWithMargins="0">
    <oddFooter xml:space="preserve">&amp;L&amp;"IBM3270,Standard"&amp;6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33"/>
  <sheetViews>
    <sheetView workbookViewId="0">
      <selection activeCell="Q24" sqref="Q24"/>
    </sheetView>
  </sheetViews>
  <sheetFormatPr baseColWidth="10" defaultColWidth="5.7109375" defaultRowHeight="26.1" customHeight="1" x14ac:dyDescent="0.35"/>
  <cols>
    <col min="1" max="1" width="18.5703125" customWidth="1"/>
    <col min="2" max="24" width="6.5703125" customWidth="1"/>
    <col min="25" max="26" width="6.5703125" hidden="1" customWidth="1"/>
    <col min="27" max="27" width="7" customWidth="1"/>
  </cols>
  <sheetData>
    <row r="1" spans="1:27" ht="17.100000000000001" customHeight="1" x14ac:dyDescent="0.35">
      <c r="A1" s="26" t="s">
        <v>72</v>
      </c>
      <c r="B1" s="1"/>
      <c r="C1" s="1"/>
      <c r="D1" s="1"/>
    </row>
    <row r="2" spans="1:27" ht="17.100000000000001" customHeight="1" x14ac:dyDescent="0.35">
      <c r="A2" s="12"/>
      <c r="B2" s="13">
        <v>150</v>
      </c>
      <c r="C2" s="13">
        <v>80</v>
      </c>
      <c r="D2" s="13">
        <v>60</v>
      </c>
      <c r="E2" s="13">
        <v>55</v>
      </c>
      <c r="F2" s="13">
        <v>50</v>
      </c>
      <c r="G2" s="13">
        <v>45</v>
      </c>
      <c r="H2" s="13">
        <v>40</v>
      </c>
      <c r="I2" s="13">
        <v>35</v>
      </c>
      <c r="J2" s="13">
        <v>30</v>
      </c>
      <c r="K2" s="13">
        <v>25</v>
      </c>
      <c r="L2" s="13">
        <v>20</v>
      </c>
      <c r="M2" s="13">
        <v>19</v>
      </c>
      <c r="N2" s="13">
        <v>18</v>
      </c>
      <c r="O2" s="13">
        <v>16</v>
      </c>
      <c r="P2" s="13">
        <v>15</v>
      </c>
      <c r="Q2" s="13">
        <v>10</v>
      </c>
      <c r="R2" s="13">
        <v>9</v>
      </c>
      <c r="S2" s="13">
        <v>8</v>
      </c>
      <c r="T2" s="13">
        <v>7</v>
      </c>
      <c r="U2" s="13">
        <v>6</v>
      </c>
      <c r="V2" s="13">
        <v>50</v>
      </c>
      <c r="W2" s="13">
        <v>5</v>
      </c>
      <c r="X2" s="13">
        <v>15</v>
      </c>
    </row>
    <row r="3" spans="1:27" ht="17.100000000000001" customHeight="1" x14ac:dyDescent="0.35">
      <c r="A3" s="12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5" t="s">
        <v>48</v>
      </c>
      <c r="W3" s="13" t="s">
        <v>20</v>
      </c>
      <c r="X3" s="12" t="s">
        <v>21</v>
      </c>
    </row>
    <row r="4" spans="1:27" ht="23.1" customHeight="1" x14ac:dyDescent="0.35">
      <c r="A4" s="29" t="s">
        <v>49</v>
      </c>
      <c r="B4" s="13">
        <v>150</v>
      </c>
      <c r="C4" s="13">
        <v>80</v>
      </c>
      <c r="D4" s="13">
        <v>60</v>
      </c>
      <c r="E4" s="13">
        <v>55</v>
      </c>
      <c r="F4" s="13">
        <v>50</v>
      </c>
      <c r="G4" s="13">
        <v>45</v>
      </c>
      <c r="H4" s="13">
        <v>40</v>
      </c>
      <c r="I4" s="13">
        <v>35</v>
      </c>
      <c r="J4" s="13">
        <v>30</v>
      </c>
      <c r="K4" s="13">
        <v>25</v>
      </c>
      <c r="L4" s="13">
        <v>20</v>
      </c>
      <c r="M4" s="13">
        <v>19</v>
      </c>
      <c r="N4" s="13">
        <v>18</v>
      </c>
      <c r="O4" s="13">
        <v>16</v>
      </c>
      <c r="P4" s="13">
        <v>15</v>
      </c>
      <c r="Q4" s="13">
        <v>10</v>
      </c>
      <c r="R4" s="13">
        <v>9</v>
      </c>
      <c r="S4" s="13">
        <v>8</v>
      </c>
      <c r="T4" s="13">
        <v>7</v>
      </c>
      <c r="U4" s="13">
        <v>6</v>
      </c>
      <c r="V4" s="13">
        <v>50</v>
      </c>
      <c r="W4" s="13">
        <v>5</v>
      </c>
      <c r="X4" s="13">
        <v>15</v>
      </c>
      <c r="AA4" s="5">
        <f t="shared" ref="AA4:AA24" si="0">SUM(B4:Z4)</f>
        <v>768</v>
      </c>
    </row>
    <row r="5" spans="1:27" ht="23.1" customHeight="1" x14ac:dyDescent="0.35">
      <c r="A5" s="29" t="s">
        <v>45</v>
      </c>
      <c r="B5" s="13">
        <v>150</v>
      </c>
      <c r="C5" s="13">
        <v>80</v>
      </c>
      <c r="D5" s="13">
        <v>60</v>
      </c>
      <c r="E5" s="13">
        <v>55</v>
      </c>
      <c r="F5" s="13">
        <v>50</v>
      </c>
      <c r="G5" s="13">
        <v>45</v>
      </c>
      <c r="H5" s="13">
        <v>40</v>
      </c>
      <c r="I5" s="13">
        <v>35</v>
      </c>
      <c r="J5" s="13">
        <v>30</v>
      </c>
      <c r="K5" s="13">
        <v>25</v>
      </c>
      <c r="L5" s="13">
        <v>20</v>
      </c>
      <c r="M5" s="13">
        <v>19</v>
      </c>
      <c r="N5" s="13">
        <v>18</v>
      </c>
      <c r="O5" s="13">
        <v>16</v>
      </c>
      <c r="P5" s="13">
        <v>15</v>
      </c>
      <c r="Q5" s="13">
        <v>10</v>
      </c>
      <c r="R5" s="13">
        <v>9</v>
      </c>
      <c r="S5" s="13">
        <v>8</v>
      </c>
      <c r="T5" s="13">
        <v>7</v>
      </c>
      <c r="U5" s="13">
        <v>6</v>
      </c>
      <c r="V5" s="13">
        <v>50</v>
      </c>
      <c r="W5" s="13">
        <v>5</v>
      </c>
      <c r="X5" s="13">
        <v>15</v>
      </c>
      <c r="AA5" s="5">
        <f t="shared" si="0"/>
        <v>768</v>
      </c>
    </row>
    <row r="6" spans="1:27" ht="23.1" customHeight="1" x14ac:dyDescent="0.35">
      <c r="A6" s="29" t="s">
        <v>46</v>
      </c>
      <c r="B6" s="13">
        <v>150</v>
      </c>
      <c r="C6" s="13">
        <v>80</v>
      </c>
      <c r="D6" s="13">
        <v>60</v>
      </c>
      <c r="E6" s="13">
        <v>55</v>
      </c>
      <c r="F6" s="13">
        <v>50</v>
      </c>
      <c r="G6" s="13">
        <v>45</v>
      </c>
      <c r="H6" s="13">
        <v>40</v>
      </c>
      <c r="I6" s="13">
        <v>35</v>
      </c>
      <c r="J6" s="13">
        <v>30</v>
      </c>
      <c r="K6" s="13">
        <v>25</v>
      </c>
      <c r="L6" s="13">
        <v>20</v>
      </c>
      <c r="M6" s="13">
        <v>19</v>
      </c>
      <c r="N6" s="13">
        <v>18</v>
      </c>
      <c r="O6" s="13">
        <v>16</v>
      </c>
      <c r="P6" s="13">
        <v>15</v>
      </c>
      <c r="Q6" s="13">
        <v>10</v>
      </c>
      <c r="R6" s="13">
        <v>9</v>
      </c>
      <c r="S6" s="13">
        <v>8</v>
      </c>
      <c r="T6" s="13">
        <v>7</v>
      </c>
      <c r="U6" s="13">
        <v>6</v>
      </c>
      <c r="V6" s="13">
        <v>50</v>
      </c>
      <c r="W6" s="13">
        <v>5</v>
      </c>
      <c r="X6" s="13">
        <v>15</v>
      </c>
      <c r="AA6" s="5">
        <f t="shared" si="0"/>
        <v>768</v>
      </c>
    </row>
    <row r="7" spans="1:27" ht="23.1" customHeight="1" x14ac:dyDescent="0.35">
      <c r="A7" s="29" t="s">
        <v>50</v>
      </c>
      <c r="B7" s="13">
        <v>150</v>
      </c>
      <c r="C7" s="13">
        <v>80</v>
      </c>
      <c r="D7" s="13">
        <v>60</v>
      </c>
      <c r="E7" s="13">
        <v>55</v>
      </c>
      <c r="F7" s="13">
        <v>50</v>
      </c>
      <c r="G7" s="13">
        <v>45</v>
      </c>
      <c r="H7" s="13">
        <v>40</v>
      </c>
      <c r="I7" s="13">
        <v>35</v>
      </c>
      <c r="J7" s="13">
        <v>30</v>
      </c>
      <c r="K7" s="13">
        <v>25</v>
      </c>
      <c r="L7" s="13">
        <v>20</v>
      </c>
      <c r="M7" s="13">
        <v>19</v>
      </c>
      <c r="N7" s="13">
        <v>18</v>
      </c>
      <c r="O7" s="13">
        <v>16</v>
      </c>
      <c r="P7" s="13">
        <v>15</v>
      </c>
      <c r="Q7" s="13">
        <v>10</v>
      </c>
      <c r="R7" s="13">
        <v>9</v>
      </c>
      <c r="S7" s="13">
        <v>8</v>
      </c>
      <c r="T7" s="13">
        <v>7</v>
      </c>
      <c r="U7" s="13">
        <v>6</v>
      </c>
      <c r="V7" s="13">
        <v>50</v>
      </c>
      <c r="W7" s="13">
        <v>5</v>
      </c>
      <c r="X7" s="13">
        <v>15</v>
      </c>
      <c r="AA7" s="5">
        <f t="shared" si="0"/>
        <v>768</v>
      </c>
    </row>
    <row r="8" spans="1:27" ht="23.1" customHeight="1" x14ac:dyDescent="0.35">
      <c r="A8" s="29" t="s">
        <v>51</v>
      </c>
      <c r="B8" s="13">
        <v>150</v>
      </c>
      <c r="C8" s="13">
        <v>80</v>
      </c>
      <c r="D8" s="13">
        <v>60</v>
      </c>
      <c r="E8" s="13">
        <v>55</v>
      </c>
      <c r="F8" s="13">
        <v>50</v>
      </c>
      <c r="G8" s="13">
        <v>45</v>
      </c>
      <c r="H8" s="13">
        <v>40</v>
      </c>
      <c r="I8" s="13">
        <v>35</v>
      </c>
      <c r="J8" s="13">
        <v>30</v>
      </c>
      <c r="K8" s="13">
        <v>25</v>
      </c>
      <c r="L8" s="13">
        <v>20</v>
      </c>
      <c r="M8" s="13">
        <v>19</v>
      </c>
      <c r="N8" s="13">
        <v>18</v>
      </c>
      <c r="O8" s="13">
        <v>16</v>
      </c>
      <c r="P8" s="13">
        <v>15</v>
      </c>
      <c r="Q8" s="13">
        <v>10</v>
      </c>
      <c r="R8" s="13">
        <v>9</v>
      </c>
      <c r="S8" s="13">
        <v>8</v>
      </c>
      <c r="T8" s="13">
        <v>7</v>
      </c>
      <c r="U8" s="13">
        <v>6</v>
      </c>
      <c r="V8" s="13">
        <v>50</v>
      </c>
      <c r="W8" s="13">
        <v>5</v>
      </c>
      <c r="X8" s="13">
        <v>15</v>
      </c>
      <c r="AA8" s="5">
        <f t="shared" si="0"/>
        <v>768</v>
      </c>
    </row>
    <row r="9" spans="1:27" ht="23.1" customHeight="1" x14ac:dyDescent="0.35">
      <c r="A9" s="29" t="s">
        <v>52</v>
      </c>
      <c r="B9" s="13">
        <v>150</v>
      </c>
      <c r="C9" s="13">
        <v>80</v>
      </c>
      <c r="D9" s="13">
        <v>60</v>
      </c>
      <c r="E9" s="13">
        <v>55</v>
      </c>
      <c r="F9" s="13">
        <v>50</v>
      </c>
      <c r="G9" s="13">
        <v>45</v>
      </c>
      <c r="H9" s="13">
        <v>40</v>
      </c>
      <c r="I9" s="13">
        <v>35</v>
      </c>
      <c r="J9" s="13">
        <v>30</v>
      </c>
      <c r="K9" s="13">
        <v>25</v>
      </c>
      <c r="L9" s="13">
        <v>20</v>
      </c>
      <c r="M9" s="13">
        <v>19</v>
      </c>
      <c r="N9" s="13">
        <v>18</v>
      </c>
      <c r="O9" s="13">
        <v>16</v>
      </c>
      <c r="P9" s="13">
        <v>15</v>
      </c>
      <c r="Q9" s="13">
        <v>10</v>
      </c>
      <c r="R9" s="13">
        <v>9</v>
      </c>
      <c r="S9" s="13">
        <v>8</v>
      </c>
      <c r="T9" s="13">
        <v>7</v>
      </c>
      <c r="U9" s="13">
        <v>6</v>
      </c>
      <c r="V9" s="13">
        <v>50</v>
      </c>
      <c r="W9" s="13">
        <v>5</v>
      </c>
      <c r="X9" s="13">
        <v>15</v>
      </c>
      <c r="AA9" s="5">
        <f t="shared" si="0"/>
        <v>768</v>
      </c>
    </row>
    <row r="10" spans="1:27" ht="23.1" customHeight="1" x14ac:dyDescent="0.35">
      <c r="A10" s="29" t="s">
        <v>53</v>
      </c>
      <c r="B10" s="13">
        <v>150</v>
      </c>
      <c r="C10" s="13">
        <v>80</v>
      </c>
      <c r="D10" s="13">
        <v>60</v>
      </c>
      <c r="E10" s="13">
        <v>55</v>
      </c>
      <c r="F10" s="13">
        <v>50</v>
      </c>
      <c r="G10" s="13">
        <v>45</v>
      </c>
      <c r="H10" s="13">
        <v>40</v>
      </c>
      <c r="I10" s="13">
        <v>35</v>
      </c>
      <c r="J10" s="13">
        <v>30</v>
      </c>
      <c r="K10" s="13">
        <v>25</v>
      </c>
      <c r="L10" s="13">
        <v>20</v>
      </c>
      <c r="M10" s="13">
        <v>19</v>
      </c>
      <c r="N10" s="13">
        <v>18</v>
      </c>
      <c r="O10" s="13">
        <v>16</v>
      </c>
      <c r="P10" s="13">
        <v>15</v>
      </c>
      <c r="Q10" s="13">
        <v>10</v>
      </c>
      <c r="R10" s="13">
        <v>9</v>
      </c>
      <c r="S10" s="13">
        <v>8</v>
      </c>
      <c r="T10" s="13">
        <v>7</v>
      </c>
      <c r="U10" s="13">
        <v>6</v>
      </c>
      <c r="V10" s="13">
        <v>50</v>
      </c>
      <c r="W10" s="13">
        <v>5</v>
      </c>
      <c r="X10" s="13">
        <v>15</v>
      </c>
      <c r="AA10" s="5">
        <f t="shared" si="0"/>
        <v>768</v>
      </c>
    </row>
    <row r="11" spans="1:27" ht="23.1" customHeight="1" x14ac:dyDescent="0.35">
      <c r="A11" s="29" t="s">
        <v>54</v>
      </c>
      <c r="B11" s="13">
        <v>150</v>
      </c>
      <c r="C11" s="13">
        <v>80</v>
      </c>
      <c r="D11" s="13">
        <v>60</v>
      </c>
      <c r="E11" s="13">
        <v>55</v>
      </c>
      <c r="F11" s="13">
        <v>50</v>
      </c>
      <c r="G11" s="13">
        <v>45</v>
      </c>
      <c r="H11" s="13">
        <v>40</v>
      </c>
      <c r="I11" s="13">
        <v>35</v>
      </c>
      <c r="J11" s="13">
        <v>30</v>
      </c>
      <c r="K11" s="13">
        <v>25</v>
      </c>
      <c r="L11" s="13">
        <v>20</v>
      </c>
      <c r="M11" s="13">
        <v>19</v>
      </c>
      <c r="N11" s="13">
        <v>18</v>
      </c>
      <c r="O11" s="13">
        <v>16</v>
      </c>
      <c r="P11" s="13">
        <v>15</v>
      </c>
      <c r="Q11" s="13">
        <v>10</v>
      </c>
      <c r="R11" s="13">
        <v>9</v>
      </c>
      <c r="S11" s="13">
        <v>8</v>
      </c>
      <c r="T11" s="13">
        <v>7</v>
      </c>
      <c r="U11" s="13">
        <v>6</v>
      </c>
      <c r="V11" s="13">
        <v>50</v>
      </c>
      <c r="W11" s="13">
        <v>5</v>
      </c>
      <c r="X11" s="13">
        <v>15</v>
      </c>
      <c r="AA11" s="5">
        <f t="shared" si="0"/>
        <v>768</v>
      </c>
    </row>
    <row r="12" spans="1:27" ht="23.1" customHeight="1" x14ac:dyDescent="0.35">
      <c r="A12" s="29" t="s">
        <v>55</v>
      </c>
      <c r="B12" s="13">
        <v>150</v>
      </c>
      <c r="C12" s="13">
        <v>80</v>
      </c>
      <c r="D12" s="13">
        <v>60</v>
      </c>
      <c r="E12" s="13">
        <v>55</v>
      </c>
      <c r="F12" s="13">
        <v>50</v>
      </c>
      <c r="G12" s="13">
        <v>45</v>
      </c>
      <c r="H12" s="13">
        <v>40</v>
      </c>
      <c r="I12" s="13">
        <v>35</v>
      </c>
      <c r="J12" s="13">
        <v>30</v>
      </c>
      <c r="K12" s="13">
        <v>25</v>
      </c>
      <c r="L12" s="13">
        <v>20</v>
      </c>
      <c r="M12" s="13">
        <v>19</v>
      </c>
      <c r="N12" s="13">
        <v>18</v>
      </c>
      <c r="O12" s="13">
        <v>16</v>
      </c>
      <c r="P12" s="13">
        <v>15</v>
      </c>
      <c r="Q12" s="13">
        <v>10</v>
      </c>
      <c r="R12" s="13">
        <v>9</v>
      </c>
      <c r="S12" s="13">
        <v>8</v>
      </c>
      <c r="T12" s="13">
        <v>7</v>
      </c>
      <c r="U12" s="13">
        <v>6</v>
      </c>
      <c r="V12" s="13">
        <v>50</v>
      </c>
      <c r="W12" s="13">
        <v>5</v>
      </c>
      <c r="X12" s="13">
        <v>15</v>
      </c>
      <c r="AA12" s="5">
        <f t="shared" si="0"/>
        <v>768</v>
      </c>
    </row>
    <row r="13" spans="1:27" ht="23.1" customHeight="1" x14ac:dyDescent="0.35">
      <c r="A13" s="29" t="s">
        <v>56</v>
      </c>
      <c r="B13" s="13">
        <v>150</v>
      </c>
      <c r="C13" s="13">
        <v>80</v>
      </c>
      <c r="D13" s="13">
        <v>60</v>
      </c>
      <c r="E13" s="13">
        <v>55</v>
      </c>
      <c r="F13" s="13">
        <v>50</v>
      </c>
      <c r="G13" s="13">
        <v>45</v>
      </c>
      <c r="H13" s="13">
        <v>40</v>
      </c>
      <c r="I13" s="13">
        <v>35</v>
      </c>
      <c r="J13" s="13">
        <v>30</v>
      </c>
      <c r="K13" s="13">
        <v>25</v>
      </c>
      <c r="L13" s="13">
        <v>20</v>
      </c>
      <c r="M13" s="13">
        <v>19</v>
      </c>
      <c r="N13" s="13">
        <v>18</v>
      </c>
      <c r="O13" s="13">
        <v>16</v>
      </c>
      <c r="P13" s="13">
        <v>15</v>
      </c>
      <c r="Q13" s="13">
        <v>10</v>
      </c>
      <c r="R13" s="13">
        <v>9</v>
      </c>
      <c r="S13" s="13">
        <v>8</v>
      </c>
      <c r="T13" s="13">
        <v>7</v>
      </c>
      <c r="U13" s="13">
        <v>6</v>
      </c>
      <c r="V13" s="13">
        <v>50</v>
      </c>
      <c r="W13" s="13">
        <v>5</v>
      </c>
      <c r="X13" s="13">
        <v>15</v>
      </c>
      <c r="AA13" s="5">
        <f t="shared" si="0"/>
        <v>768</v>
      </c>
    </row>
    <row r="14" spans="1:27" ht="23.1" customHeight="1" x14ac:dyDescent="0.35">
      <c r="A14" s="29" t="s">
        <v>57</v>
      </c>
      <c r="B14" s="13">
        <v>150</v>
      </c>
      <c r="C14" s="13">
        <v>80</v>
      </c>
      <c r="D14" s="13">
        <v>60</v>
      </c>
      <c r="E14" s="13">
        <v>55</v>
      </c>
      <c r="F14" s="13">
        <v>50</v>
      </c>
      <c r="G14" s="13">
        <v>45</v>
      </c>
      <c r="H14" s="13">
        <v>40</v>
      </c>
      <c r="I14" s="13">
        <v>35</v>
      </c>
      <c r="J14" s="13">
        <v>30</v>
      </c>
      <c r="K14" s="13">
        <v>25</v>
      </c>
      <c r="L14" s="13">
        <v>20</v>
      </c>
      <c r="M14" s="13">
        <v>19</v>
      </c>
      <c r="N14" s="13">
        <v>18</v>
      </c>
      <c r="O14" s="13">
        <v>16</v>
      </c>
      <c r="P14" s="13">
        <v>15</v>
      </c>
      <c r="Q14" s="13">
        <v>10</v>
      </c>
      <c r="R14" s="13">
        <v>9</v>
      </c>
      <c r="S14" s="13">
        <v>8</v>
      </c>
      <c r="T14" s="13">
        <v>7</v>
      </c>
      <c r="U14" s="13">
        <v>6</v>
      </c>
      <c r="V14" s="13">
        <v>50</v>
      </c>
      <c r="W14" s="13">
        <v>5</v>
      </c>
      <c r="X14" s="13">
        <v>15</v>
      </c>
      <c r="AA14" s="5">
        <f t="shared" si="0"/>
        <v>768</v>
      </c>
    </row>
    <row r="15" spans="1:27" ht="23.1" customHeight="1" x14ac:dyDescent="0.35">
      <c r="A15" s="29" t="s">
        <v>58</v>
      </c>
      <c r="B15" s="13">
        <v>150</v>
      </c>
      <c r="C15" s="13">
        <v>80</v>
      </c>
      <c r="D15" s="13">
        <v>60</v>
      </c>
      <c r="E15" s="13">
        <v>55</v>
      </c>
      <c r="F15" s="13">
        <v>50</v>
      </c>
      <c r="G15" s="13">
        <v>45</v>
      </c>
      <c r="H15" s="13">
        <v>40</v>
      </c>
      <c r="I15" s="13">
        <v>35</v>
      </c>
      <c r="J15" s="13">
        <v>30</v>
      </c>
      <c r="K15" s="13">
        <v>25</v>
      </c>
      <c r="L15" s="13">
        <v>20</v>
      </c>
      <c r="M15" s="13">
        <v>19</v>
      </c>
      <c r="N15" s="13">
        <v>18</v>
      </c>
      <c r="O15" s="13">
        <v>16</v>
      </c>
      <c r="P15" s="13">
        <v>15</v>
      </c>
      <c r="Q15" s="13">
        <v>10</v>
      </c>
      <c r="R15" s="13">
        <v>9</v>
      </c>
      <c r="S15" s="13">
        <v>8</v>
      </c>
      <c r="T15" s="13">
        <v>7</v>
      </c>
      <c r="U15" s="13">
        <v>6</v>
      </c>
      <c r="V15" s="13">
        <v>50</v>
      </c>
      <c r="W15" s="13">
        <v>5</v>
      </c>
      <c r="X15" s="13">
        <v>15</v>
      </c>
      <c r="AA15" s="5">
        <f t="shared" si="0"/>
        <v>768</v>
      </c>
    </row>
    <row r="16" spans="1:27" ht="23.1" customHeight="1" x14ac:dyDescent="0.35">
      <c r="A16" s="29" t="s">
        <v>59</v>
      </c>
      <c r="B16" s="13">
        <v>150</v>
      </c>
      <c r="C16" s="13">
        <v>80</v>
      </c>
      <c r="D16" s="13">
        <v>60</v>
      </c>
      <c r="E16" s="13">
        <v>55</v>
      </c>
      <c r="F16" s="13">
        <v>50</v>
      </c>
      <c r="G16" s="13">
        <v>45</v>
      </c>
      <c r="H16" s="13">
        <v>40</v>
      </c>
      <c r="I16" s="13">
        <v>35</v>
      </c>
      <c r="J16" s="13">
        <v>30</v>
      </c>
      <c r="K16" s="13">
        <v>25</v>
      </c>
      <c r="L16" s="13">
        <v>20</v>
      </c>
      <c r="M16" s="13">
        <v>19</v>
      </c>
      <c r="N16" s="13">
        <v>18</v>
      </c>
      <c r="O16" s="13">
        <v>16</v>
      </c>
      <c r="P16" s="13">
        <v>15</v>
      </c>
      <c r="Q16" s="13">
        <v>10</v>
      </c>
      <c r="R16" s="13">
        <v>9</v>
      </c>
      <c r="S16" s="13">
        <v>8</v>
      </c>
      <c r="T16" s="13">
        <v>7</v>
      </c>
      <c r="U16" s="13">
        <v>6</v>
      </c>
      <c r="V16" s="13">
        <v>50</v>
      </c>
      <c r="W16" s="13">
        <v>5</v>
      </c>
      <c r="X16" s="13">
        <v>15</v>
      </c>
      <c r="AA16" s="5">
        <f t="shared" si="0"/>
        <v>768</v>
      </c>
    </row>
    <row r="17" spans="1:27" ht="23.1" customHeight="1" x14ac:dyDescent="0.35">
      <c r="A17" s="29" t="s">
        <v>60</v>
      </c>
      <c r="B17" s="13">
        <v>150</v>
      </c>
      <c r="C17" s="13">
        <v>80</v>
      </c>
      <c r="D17" s="13">
        <v>60</v>
      </c>
      <c r="E17" s="13">
        <v>55</v>
      </c>
      <c r="F17" s="13">
        <v>50</v>
      </c>
      <c r="G17" s="13">
        <v>45</v>
      </c>
      <c r="H17" s="13">
        <v>40</v>
      </c>
      <c r="I17" s="13">
        <v>35</v>
      </c>
      <c r="J17" s="13">
        <v>30</v>
      </c>
      <c r="K17" s="13">
        <v>25</v>
      </c>
      <c r="L17" s="13">
        <v>20</v>
      </c>
      <c r="M17" s="13">
        <v>19</v>
      </c>
      <c r="N17" s="13">
        <v>18</v>
      </c>
      <c r="O17" s="13">
        <v>16</v>
      </c>
      <c r="P17" s="13">
        <v>15</v>
      </c>
      <c r="Q17" s="13">
        <v>10</v>
      </c>
      <c r="R17" s="13">
        <v>9</v>
      </c>
      <c r="S17" s="13">
        <v>8</v>
      </c>
      <c r="T17" s="13">
        <v>7</v>
      </c>
      <c r="U17" s="13">
        <v>6</v>
      </c>
      <c r="V17" s="13">
        <v>50</v>
      </c>
      <c r="W17" s="13">
        <v>5</v>
      </c>
      <c r="X17" s="13">
        <v>15</v>
      </c>
      <c r="AA17" s="5">
        <f t="shared" si="0"/>
        <v>768</v>
      </c>
    </row>
    <row r="18" spans="1:27" ht="23.1" customHeight="1" x14ac:dyDescent="0.35">
      <c r="A18" s="29" t="s">
        <v>61</v>
      </c>
      <c r="B18" s="13">
        <v>150</v>
      </c>
      <c r="C18" s="13">
        <v>80</v>
      </c>
      <c r="D18" s="13">
        <v>60</v>
      </c>
      <c r="E18" s="13">
        <v>55</v>
      </c>
      <c r="F18" s="13">
        <v>50</v>
      </c>
      <c r="G18" s="13">
        <v>45</v>
      </c>
      <c r="H18" s="13">
        <v>40</v>
      </c>
      <c r="I18" s="13">
        <v>35</v>
      </c>
      <c r="J18" s="13">
        <v>30</v>
      </c>
      <c r="K18" s="13">
        <v>25</v>
      </c>
      <c r="L18" s="13">
        <v>20</v>
      </c>
      <c r="M18" s="13">
        <v>19</v>
      </c>
      <c r="N18" s="13">
        <v>18</v>
      </c>
      <c r="O18" s="13">
        <v>16</v>
      </c>
      <c r="P18" s="13">
        <v>15</v>
      </c>
      <c r="Q18" s="13">
        <v>10</v>
      </c>
      <c r="R18" s="13">
        <v>9</v>
      </c>
      <c r="S18" s="13">
        <v>8</v>
      </c>
      <c r="T18" s="13">
        <v>7</v>
      </c>
      <c r="U18" s="13">
        <v>6</v>
      </c>
      <c r="V18" s="13">
        <v>50</v>
      </c>
      <c r="W18" s="13">
        <v>5</v>
      </c>
      <c r="X18" s="13">
        <v>15</v>
      </c>
      <c r="AA18" s="5">
        <f t="shared" si="0"/>
        <v>768</v>
      </c>
    </row>
    <row r="19" spans="1:27" ht="23.1" customHeight="1" x14ac:dyDescent="0.35">
      <c r="A19" s="29" t="s">
        <v>67</v>
      </c>
      <c r="B19" s="13">
        <v>150</v>
      </c>
      <c r="C19" s="13">
        <v>80</v>
      </c>
      <c r="D19" s="13">
        <v>60</v>
      </c>
      <c r="E19" s="13">
        <v>55</v>
      </c>
      <c r="F19" s="13">
        <v>50</v>
      </c>
      <c r="G19" s="13">
        <v>45</v>
      </c>
      <c r="H19" s="13">
        <v>40</v>
      </c>
      <c r="I19" s="13">
        <v>35</v>
      </c>
      <c r="J19" s="13">
        <v>30</v>
      </c>
      <c r="K19" s="13">
        <v>25</v>
      </c>
      <c r="L19" s="13">
        <v>20</v>
      </c>
      <c r="M19" s="13">
        <v>19</v>
      </c>
      <c r="N19" s="13">
        <v>18</v>
      </c>
      <c r="O19" s="13">
        <v>16</v>
      </c>
      <c r="P19" s="13">
        <v>15</v>
      </c>
      <c r="Q19" s="13">
        <v>10</v>
      </c>
      <c r="R19" s="13">
        <v>9</v>
      </c>
      <c r="S19" s="13">
        <v>8</v>
      </c>
      <c r="T19" s="13">
        <v>7</v>
      </c>
      <c r="U19" s="13">
        <v>6</v>
      </c>
      <c r="V19" s="13">
        <v>50</v>
      </c>
      <c r="W19" s="13">
        <v>5</v>
      </c>
      <c r="X19" s="13">
        <v>15</v>
      </c>
      <c r="AA19" s="5">
        <f t="shared" si="0"/>
        <v>768</v>
      </c>
    </row>
    <row r="20" spans="1:27" ht="23.1" customHeight="1" x14ac:dyDescent="0.35">
      <c r="A20" s="29" t="s">
        <v>62</v>
      </c>
      <c r="B20" s="13">
        <v>150</v>
      </c>
      <c r="C20" s="13">
        <v>80</v>
      </c>
      <c r="D20" s="13">
        <v>60</v>
      </c>
      <c r="E20" s="13">
        <v>55</v>
      </c>
      <c r="F20" s="13">
        <v>50</v>
      </c>
      <c r="G20" s="13">
        <v>45</v>
      </c>
      <c r="H20" s="13">
        <v>40</v>
      </c>
      <c r="I20" s="13">
        <v>35</v>
      </c>
      <c r="J20" s="13">
        <v>30</v>
      </c>
      <c r="K20" s="13">
        <v>25</v>
      </c>
      <c r="L20" s="13">
        <v>20</v>
      </c>
      <c r="M20" s="13">
        <v>19</v>
      </c>
      <c r="N20" s="13">
        <v>18</v>
      </c>
      <c r="O20" s="13">
        <v>16</v>
      </c>
      <c r="P20" s="13">
        <v>15</v>
      </c>
      <c r="Q20" s="13">
        <v>10</v>
      </c>
      <c r="R20" s="13">
        <v>9</v>
      </c>
      <c r="S20" s="13">
        <v>8</v>
      </c>
      <c r="T20" s="13">
        <v>7</v>
      </c>
      <c r="U20" s="13">
        <v>6</v>
      </c>
      <c r="V20" s="13">
        <v>50</v>
      </c>
      <c r="W20" s="13">
        <v>5</v>
      </c>
      <c r="X20" s="13">
        <v>15</v>
      </c>
      <c r="AA20" s="5">
        <f t="shared" si="0"/>
        <v>768</v>
      </c>
    </row>
    <row r="21" spans="1:27" ht="23.1" customHeight="1" x14ac:dyDescent="0.35">
      <c r="A21" s="29" t="s">
        <v>63</v>
      </c>
      <c r="B21" s="13">
        <v>150</v>
      </c>
      <c r="C21" s="13">
        <v>80</v>
      </c>
      <c r="D21" s="13">
        <v>60</v>
      </c>
      <c r="E21" s="13">
        <v>55</v>
      </c>
      <c r="F21" s="13">
        <v>50</v>
      </c>
      <c r="G21" s="13">
        <v>45</v>
      </c>
      <c r="H21" s="13">
        <v>40</v>
      </c>
      <c r="I21" s="13">
        <v>35</v>
      </c>
      <c r="J21" s="13">
        <v>30</v>
      </c>
      <c r="K21" s="13">
        <v>25</v>
      </c>
      <c r="L21" s="13">
        <v>20</v>
      </c>
      <c r="M21" s="13">
        <v>19</v>
      </c>
      <c r="N21" s="13">
        <v>18</v>
      </c>
      <c r="O21" s="13">
        <v>16</v>
      </c>
      <c r="P21" s="13">
        <v>15</v>
      </c>
      <c r="Q21" s="13">
        <v>10</v>
      </c>
      <c r="R21" s="13">
        <v>9</v>
      </c>
      <c r="S21" s="13">
        <v>8</v>
      </c>
      <c r="T21" s="13">
        <v>7</v>
      </c>
      <c r="U21" s="13">
        <v>6</v>
      </c>
      <c r="V21" s="13">
        <v>50</v>
      </c>
      <c r="W21" s="13">
        <v>5</v>
      </c>
      <c r="X21" s="13">
        <v>15</v>
      </c>
      <c r="AA21" s="5">
        <f t="shared" si="0"/>
        <v>768</v>
      </c>
    </row>
    <row r="22" spans="1:27" ht="23.1" customHeight="1" x14ac:dyDescent="0.35">
      <c r="A22" s="29" t="s">
        <v>64</v>
      </c>
      <c r="B22" s="13">
        <v>150</v>
      </c>
      <c r="C22" s="13">
        <v>80</v>
      </c>
      <c r="D22" s="13">
        <v>60</v>
      </c>
      <c r="E22" s="13">
        <v>55</v>
      </c>
      <c r="F22" s="13">
        <v>50</v>
      </c>
      <c r="G22" s="13">
        <v>45</v>
      </c>
      <c r="H22" s="13">
        <v>40</v>
      </c>
      <c r="I22" s="13">
        <v>35</v>
      </c>
      <c r="J22" s="13">
        <v>30</v>
      </c>
      <c r="K22" s="13">
        <v>25</v>
      </c>
      <c r="L22" s="13">
        <v>20</v>
      </c>
      <c r="M22" s="13">
        <v>19</v>
      </c>
      <c r="N22" s="13">
        <v>18</v>
      </c>
      <c r="O22" s="13">
        <v>16</v>
      </c>
      <c r="P22" s="13">
        <v>15</v>
      </c>
      <c r="Q22" s="13">
        <v>10</v>
      </c>
      <c r="R22" s="13">
        <v>9</v>
      </c>
      <c r="S22" s="13">
        <v>8</v>
      </c>
      <c r="T22" s="13">
        <v>7</v>
      </c>
      <c r="U22" s="13">
        <v>6</v>
      </c>
      <c r="V22" s="13">
        <v>50</v>
      </c>
      <c r="W22" s="13">
        <v>5</v>
      </c>
      <c r="X22" s="13">
        <v>15</v>
      </c>
      <c r="AA22" s="5">
        <f t="shared" si="0"/>
        <v>768</v>
      </c>
    </row>
    <row r="23" spans="1:27" ht="23.1" customHeight="1" x14ac:dyDescent="0.35">
      <c r="A23" s="29" t="s">
        <v>65</v>
      </c>
      <c r="B23" s="13">
        <v>150</v>
      </c>
      <c r="C23" s="13">
        <v>80</v>
      </c>
      <c r="D23" s="13">
        <v>60</v>
      </c>
      <c r="E23" s="13">
        <v>55</v>
      </c>
      <c r="F23" s="13">
        <v>50</v>
      </c>
      <c r="G23" s="13">
        <v>45</v>
      </c>
      <c r="H23" s="13">
        <v>40</v>
      </c>
      <c r="I23" s="13">
        <v>35</v>
      </c>
      <c r="J23" s="13">
        <v>30</v>
      </c>
      <c r="K23" s="13">
        <v>25</v>
      </c>
      <c r="L23" s="13">
        <v>20</v>
      </c>
      <c r="M23" s="13">
        <v>19</v>
      </c>
      <c r="N23" s="13">
        <v>18</v>
      </c>
      <c r="O23" s="13">
        <v>16</v>
      </c>
      <c r="P23" s="13">
        <v>15</v>
      </c>
      <c r="Q23" s="13">
        <v>10</v>
      </c>
      <c r="R23" s="13">
        <v>9</v>
      </c>
      <c r="S23" s="13">
        <v>8</v>
      </c>
      <c r="T23" s="13">
        <v>7</v>
      </c>
      <c r="U23" s="13">
        <v>6</v>
      </c>
      <c r="V23" s="13">
        <v>50</v>
      </c>
      <c r="W23" s="13">
        <v>5</v>
      </c>
      <c r="X23" s="13">
        <v>15</v>
      </c>
      <c r="AA23" s="5">
        <f t="shared" si="0"/>
        <v>768</v>
      </c>
    </row>
    <row r="24" spans="1:27" ht="23.1" customHeight="1" x14ac:dyDescent="0.35">
      <c r="A24" s="29" t="s">
        <v>66</v>
      </c>
      <c r="B24" s="13">
        <v>150</v>
      </c>
      <c r="C24" s="13">
        <v>80</v>
      </c>
      <c r="D24" s="13">
        <v>60</v>
      </c>
      <c r="E24" s="13">
        <v>55</v>
      </c>
      <c r="F24" s="13">
        <v>50</v>
      </c>
      <c r="G24" s="13">
        <v>45</v>
      </c>
      <c r="H24" s="13">
        <v>40</v>
      </c>
      <c r="I24" s="13">
        <v>35</v>
      </c>
      <c r="J24" s="13">
        <v>30</v>
      </c>
      <c r="K24" s="13">
        <v>25</v>
      </c>
      <c r="L24" s="13">
        <v>20</v>
      </c>
      <c r="M24" s="13">
        <v>19</v>
      </c>
      <c r="N24" s="13">
        <v>18</v>
      </c>
      <c r="O24" s="13">
        <v>16</v>
      </c>
      <c r="P24" s="13">
        <v>15</v>
      </c>
      <c r="Q24" s="13">
        <v>10</v>
      </c>
      <c r="R24" s="13">
        <v>9</v>
      </c>
      <c r="S24" s="13">
        <v>8</v>
      </c>
      <c r="T24" s="13">
        <v>7</v>
      </c>
      <c r="U24" s="13">
        <v>6</v>
      </c>
      <c r="V24" s="13">
        <v>50</v>
      </c>
      <c r="W24" s="13">
        <v>5</v>
      </c>
      <c r="X24" s="13">
        <v>15</v>
      </c>
      <c r="AA24" s="5">
        <f t="shared" si="0"/>
        <v>768</v>
      </c>
    </row>
    <row r="25" spans="1:27" ht="23.1" customHeight="1" x14ac:dyDescent="0.3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7" ht="23.1" customHeight="1" x14ac:dyDescent="0.35">
      <c r="A26" s="30">
        <f>SUM(B26:Z26)</f>
        <v>16128</v>
      </c>
      <c r="B26" s="18">
        <f t="shared" ref="B26:X26" si="1">SUM(B4:B25)</f>
        <v>3150</v>
      </c>
      <c r="C26" s="18">
        <f t="shared" si="1"/>
        <v>1680</v>
      </c>
      <c r="D26" s="18">
        <f t="shared" si="1"/>
        <v>1260</v>
      </c>
      <c r="E26" s="18">
        <f t="shared" si="1"/>
        <v>1155</v>
      </c>
      <c r="F26" s="18">
        <f t="shared" si="1"/>
        <v>1050</v>
      </c>
      <c r="G26" s="18">
        <f t="shared" si="1"/>
        <v>945</v>
      </c>
      <c r="H26" s="18">
        <f t="shared" si="1"/>
        <v>840</v>
      </c>
      <c r="I26" s="18">
        <f t="shared" si="1"/>
        <v>735</v>
      </c>
      <c r="J26" s="18">
        <f t="shared" si="1"/>
        <v>630</v>
      </c>
      <c r="K26" s="18">
        <f t="shared" si="1"/>
        <v>525</v>
      </c>
      <c r="L26" s="18">
        <f t="shared" si="1"/>
        <v>420</v>
      </c>
      <c r="M26" s="18">
        <f t="shared" si="1"/>
        <v>399</v>
      </c>
      <c r="N26" s="18">
        <f t="shared" si="1"/>
        <v>378</v>
      </c>
      <c r="O26" s="18">
        <f t="shared" si="1"/>
        <v>336</v>
      </c>
      <c r="P26" s="18">
        <f t="shared" si="1"/>
        <v>315</v>
      </c>
      <c r="Q26" s="18">
        <f t="shared" si="1"/>
        <v>210</v>
      </c>
      <c r="R26" s="18">
        <f t="shared" si="1"/>
        <v>189</v>
      </c>
      <c r="S26" s="18">
        <f t="shared" si="1"/>
        <v>168</v>
      </c>
      <c r="T26" s="18">
        <f t="shared" si="1"/>
        <v>147</v>
      </c>
      <c r="U26" s="18">
        <f t="shared" si="1"/>
        <v>126</v>
      </c>
      <c r="V26" s="18">
        <f t="shared" si="1"/>
        <v>1050</v>
      </c>
      <c r="W26" s="18">
        <f t="shared" si="1"/>
        <v>105</v>
      </c>
      <c r="X26" s="18">
        <f t="shared" si="1"/>
        <v>315</v>
      </c>
      <c r="AA26" s="5">
        <f>SUM(AA4:AA25)</f>
        <v>16128</v>
      </c>
    </row>
    <row r="27" spans="1:27" ht="26.1" customHeight="1" x14ac:dyDescent="0.3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7" ht="26.1" customHeigh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7" ht="26.1" customHeight="1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7" ht="26.1" customHeight="1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7" ht="26.1" customHeight="1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7" ht="26.1" customHeight="1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ht="26.1" customHeight="1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</sheetData>
  <phoneticPr fontId="0" type="noConversion"/>
  <printOptions headings="1" gridLines="1" gridLinesSet="0"/>
  <pageMargins left="0" right="0" top="0" bottom="0" header="0.4921259845" footer="0.4921259845"/>
  <pageSetup paperSize="9" scale="88" orientation="landscape" horizontalDpi="4294967292" verticalDpi="4294967292" r:id="rId1"/>
  <headerFooter alignWithMargins="0">
    <oddFooter xml:space="preserve">&amp;L&amp;"IBM3270,Standard"&amp;6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6B287-4AE3-4095-8C5E-00C71BC6BA24}">
  <dimension ref="A1"/>
  <sheetViews>
    <sheetView workbookViewId="0"/>
  </sheetViews>
  <sheetFormatPr baseColWidth="10" defaultRowHeight="12.4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Etappenklassament</vt:lpstr>
      <vt:lpstr>Berg Jung Sprint</vt:lpstr>
      <vt:lpstr>Trikots</vt:lpstr>
      <vt:lpstr>Out</vt:lpstr>
      <vt:lpstr>Schluss</vt:lpstr>
      <vt:lpstr>Etappen</vt:lpstr>
      <vt:lpstr>Tabelle1</vt:lpstr>
      <vt:lpstr>'Berg Jung Sprint'!Druckbereich</vt:lpstr>
      <vt:lpstr>Etappen!Druckbereich</vt:lpstr>
      <vt:lpstr>Out!Druckbereich</vt:lpstr>
      <vt:lpstr>Schluss!Druckbereich</vt:lpstr>
      <vt:lpstr>Trikots!Druckbereich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41798</cp:lastModifiedBy>
  <cp:lastPrinted>2018-07-07T16:09:36Z</cp:lastPrinted>
  <dcterms:created xsi:type="dcterms:W3CDTF">2001-10-29T14:55:22Z</dcterms:created>
  <dcterms:modified xsi:type="dcterms:W3CDTF">2023-05-12T14:44:55Z</dcterms:modified>
</cp:coreProperties>
</file>