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13_ncr:1_{CF97BE29-0A89-4724-8EDA-307F69727051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Etappenklassament" sheetId="19" r:id="rId1"/>
    <sheet name="Trikots" sheetId="13" r:id="rId2"/>
    <sheet name="Berg etc" sheetId="26" r:id="rId3"/>
    <sheet name="Out" sheetId="25" r:id="rId4"/>
    <sheet name="Schluss" sheetId="16" r:id="rId5"/>
    <sheet name="Etappen" sheetId="1" r:id="rId6"/>
  </sheets>
  <definedNames>
    <definedName name="_xlnm.Print_Area" localSheetId="2">'Berg etc'!$A$1:$Q$29</definedName>
    <definedName name="_xlnm.Print_Area" localSheetId="5">Etappen!$A$1:$X$26</definedName>
    <definedName name="_xlnm.Print_Area" localSheetId="3">Out!$A$1:$D$23</definedName>
    <definedName name="_xlnm.Print_Area" localSheetId="4">Schluss!$A$1:$M$26</definedName>
    <definedName name="_xlnm.Print_Area" localSheetId="1">Trikots!$A$1:$L$25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5" l="1"/>
  <c r="Q29" i="26"/>
  <c r="M29" i="13"/>
  <c r="AA2" i="19" l="1"/>
  <c r="A29" i="26" l="1"/>
  <c r="Q3" i="26"/>
  <c r="M2" i="13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 s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26" i="1" s="1"/>
  <c r="C26" i="16" l="1"/>
  <c r="AA25" i="19" l="1"/>
  <c r="I26" i="16" l="1"/>
  <c r="G26" i="16"/>
  <c r="E26" i="16"/>
  <c r="M26" i="13"/>
  <c r="M27" i="13"/>
  <c r="A26" i="16" l="1"/>
</calcChain>
</file>

<file path=xl/sharedStrings.xml><?xml version="1.0" encoding="utf-8"?>
<sst xmlns="http://schemas.openxmlformats.org/spreadsheetml/2006/main" count="1294" uniqueCount="294">
  <si>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</si>
  <si>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</si>
  <si>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</si>
  <si>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</si>
  <si>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</si>
  <si>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</si>
  <si>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</si>
  <si>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</si>
  <si>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</si>
  <si>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</si>
  <si>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</si>
  <si>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</si>
  <si>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</si>
  <si>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</si>
  <si>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</si>
  <si>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</si>
  <si>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</si>
  <si>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</si>
  <si>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</si>
  <si>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</si>
  <si>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letzter</t>
  </si>
  <si>
    <t>B.3.B.</t>
  </si>
  <si>
    <t>Bergpreis</t>
  </si>
  <si>
    <t>Jungprofi</t>
  </si>
  <si>
    <t>Gold</t>
  </si>
  <si>
    <t>Letzter</t>
  </si>
  <si>
    <t>Grün</t>
  </si>
  <si>
    <t>Berg</t>
  </si>
  <si>
    <t>Junge</t>
  </si>
  <si>
    <t>Rang</t>
  </si>
  <si>
    <t>Gesamt</t>
  </si>
  <si>
    <t>Punkte</t>
  </si>
  <si>
    <t>Combativite</t>
  </si>
  <si>
    <t>SPRINT</t>
  </si>
  <si>
    <t>COMBATIVITE</t>
  </si>
  <si>
    <t>Best 3. klass.</t>
  </si>
  <si>
    <t>Reihenfolge</t>
  </si>
  <si>
    <t>Betrag</t>
  </si>
  <si>
    <t>Fahrer</t>
  </si>
  <si>
    <t>Team</t>
  </si>
  <si>
    <t>I</t>
  </si>
  <si>
    <t>BONUS</t>
  </si>
  <si>
    <t>KÄNGURU</t>
  </si>
  <si>
    <t>KREBS</t>
  </si>
  <si>
    <t>2. Etappe 2.7.</t>
  </si>
  <si>
    <t>3. Etappe 3.7.</t>
  </si>
  <si>
    <t>21. Etappe 24.7.</t>
  </si>
  <si>
    <t>p</t>
  </si>
  <si>
    <t>TDF 2023 Etappenklassemente</t>
  </si>
  <si>
    <t>TDF 2023 Tagesklassemente/Trikots/Spezialklassemente</t>
  </si>
  <si>
    <t>TDF 2023 ausgeschiedene Fahrer</t>
  </si>
  <si>
    <t>TDF 2023 Etappenklassamente</t>
  </si>
  <si>
    <t>110.</t>
  </si>
  <si>
    <t xml:space="preserve">1. Etappe 1.7. </t>
  </si>
  <si>
    <t>4. Etappe 4.7.</t>
  </si>
  <si>
    <t>5. Etappe 5.7.</t>
  </si>
  <si>
    <t>6. Etappe 6.7.</t>
  </si>
  <si>
    <t>7. Etappe 7.7.</t>
  </si>
  <si>
    <t>8. Etappe 8.7.</t>
  </si>
  <si>
    <t>9. Etappe 9.7.</t>
  </si>
  <si>
    <t>10. Etappe 11.7.</t>
  </si>
  <si>
    <t>11. Etappe 12.7.</t>
  </si>
  <si>
    <t>12. Etappe 13.7.</t>
  </si>
  <si>
    <t>13. Etappe 14.7.</t>
  </si>
  <si>
    <t>14. Etappe 15.7.</t>
  </si>
  <si>
    <t>15. Etappe 16.7</t>
  </si>
  <si>
    <t>16. Etappe 18.7.   EZF</t>
  </si>
  <si>
    <t>17. Etappe 19.7.</t>
  </si>
  <si>
    <t>18. Etappe 20.7.</t>
  </si>
  <si>
    <t>19. Etappe 21.7.</t>
  </si>
  <si>
    <t xml:space="preserve">20. Etappe 22.7  </t>
  </si>
  <si>
    <t>21. Etappe 23.7.</t>
  </si>
  <si>
    <t>TDF 2023 Schlussklassemente</t>
  </si>
  <si>
    <t>TDF 2023 Tagesklassemente Berg/Jung/Sprint/COMBATIVITE/KÄNGURUH/KREBS</t>
  </si>
  <si>
    <t>10.Etappe 11.7.</t>
  </si>
  <si>
    <t>16. Etappe 18.7.EZF</t>
  </si>
  <si>
    <t xml:space="preserve"> 1. Etappe 1.7. </t>
  </si>
  <si>
    <t xml:space="preserve"> 2. Etappe 2.7.</t>
  </si>
  <si>
    <t xml:space="preserve"> 3. Etappe 3.7.</t>
  </si>
  <si>
    <t xml:space="preserve"> 4. Etappe 4.7.</t>
  </si>
  <si>
    <t xml:space="preserve"> 5. Etappe 5.7.</t>
  </si>
  <si>
    <t xml:space="preserve"> 6. Etappe 6.7.</t>
  </si>
  <si>
    <t xml:space="preserve"> 7. Etappe 7.7.</t>
  </si>
  <si>
    <t xml:space="preserve"> 8. Etappe 8.7.</t>
  </si>
  <si>
    <t xml:space="preserve"> 9. Etappe 9.7.</t>
  </si>
  <si>
    <r>
      <t>/</t>
    </r>
    <r>
      <rPr>
        <b/>
        <sz val="11"/>
        <rFont val="Helv"/>
      </rPr>
      <t>Sprint/Bonus</t>
    </r>
    <r>
      <rPr>
        <sz val="11"/>
        <rFont val="Helv"/>
      </rPr>
      <t>/</t>
    </r>
    <r>
      <rPr>
        <b/>
        <sz val="11"/>
        <rFont val="Helv"/>
      </rPr>
      <t>Combat/Känguruh/Krebs</t>
    </r>
  </si>
  <si>
    <t>Eenkhoorn</t>
  </si>
  <si>
    <t>Guglielmi</t>
  </si>
  <si>
    <t>Ferron</t>
  </si>
  <si>
    <t>Yates Adam</t>
  </si>
  <si>
    <t>Yates Simon</t>
  </si>
  <si>
    <t>Pogacar</t>
  </si>
  <si>
    <t>Pinot</t>
  </si>
  <si>
    <t>Woods</t>
  </si>
  <si>
    <t>Lafay</t>
  </si>
  <si>
    <t>Hindley</t>
  </si>
  <si>
    <t>Vingegaard</t>
  </si>
  <si>
    <t>Gaudu</t>
  </si>
  <si>
    <t>Skjelmose</t>
  </si>
  <si>
    <t>van Aert</t>
  </si>
  <si>
    <t>Landa</t>
  </si>
  <si>
    <t>Rodriguez</t>
  </si>
  <si>
    <t>Kelderman</t>
  </si>
  <si>
    <t>Strong</t>
  </si>
  <si>
    <t>Aranburu</t>
  </si>
  <si>
    <t>van Gils</t>
  </si>
  <si>
    <t>Teuns</t>
  </si>
  <si>
    <t>Cras</t>
  </si>
  <si>
    <t>Madouas</t>
  </si>
  <si>
    <t>Lampaert</t>
  </si>
  <si>
    <t>Guarnieri</t>
  </si>
  <si>
    <t>Pouwless</t>
  </si>
  <si>
    <t>Powless</t>
  </si>
  <si>
    <t>Zimmermann</t>
  </si>
  <si>
    <t>Mas</t>
  </si>
  <si>
    <t>Grilli</t>
  </si>
  <si>
    <t>Carapaz</t>
  </si>
  <si>
    <t>Züge</t>
  </si>
  <si>
    <t>Vinegaard</t>
  </si>
  <si>
    <t>Pidcock</t>
  </si>
  <si>
    <t>Boasson H</t>
  </si>
  <si>
    <t>Cavagna</t>
  </si>
  <si>
    <t>Yates Sim</t>
  </si>
  <si>
    <t>Pedersen</t>
  </si>
  <si>
    <t>van den Berg</t>
  </si>
  <si>
    <t>Fedorov</t>
  </si>
  <si>
    <t>Bilbao</t>
  </si>
  <si>
    <t>Bardet</t>
  </si>
  <si>
    <t>Ciccone</t>
  </si>
  <si>
    <t>Benoot</t>
  </si>
  <si>
    <t>Buchmann</t>
  </si>
  <si>
    <t>Haig</t>
  </si>
  <si>
    <t>Bernal</t>
  </si>
  <si>
    <t>Naesen</t>
  </si>
  <si>
    <t>De Buyst</t>
  </si>
  <si>
    <t>Pichon</t>
  </si>
  <si>
    <t>Philipsen</t>
  </si>
  <si>
    <t>Bauhaus</t>
  </si>
  <si>
    <t>Ewan</t>
  </si>
  <si>
    <t>Jakobsen</t>
  </si>
  <si>
    <t>Cavendish</t>
  </si>
  <si>
    <t>Meeus</t>
  </si>
  <si>
    <t>Groenewegen</t>
  </si>
  <si>
    <t>Coquard</t>
  </si>
  <si>
    <t>Grma</t>
  </si>
  <si>
    <t>Mozzato</t>
  </si>
  <si>
    <t>Welsford</t>
  </si>
  <si>
    <t>Kristoff</t>
  </si>
  <si>
    <t>Waerensjold</t>
  </si>
  <si>
    <t>Theunissen</t>
  </si>
  <si>
    <t>Kirsch</t>
  </si>
  <si>
    <t>Sagan</t>
  </si>
  <si>
    <t>Houle</t>
  </si>
  <si>
    <t>Turner</t>
  </si>
  <si>
    <t>Boivin</t>
  </si>
  <si>
    <t>Stuyven</t>
  </si>
  <si>
    <t>Girmay</t>
  </si>
  <si>
    <t>Kragh Andersen</t>
  </si>
  <si>
    <t>Vermaerke</t>
  </si>
  <si>
    <t>Delaplace</t>
  </si>
  <si>
    <t>Ewen</t>
  </si>
  <si>
    <t>Sinkeldam</t>
  </si>
  <si>
    <t>Simmons</t>
  </si>
  <si>
    <t>Cosnefroy</t>
  </si>
  <si>
    <t>van Poppel</t>
  </si>
  <si>
    <t>Mezgec</t>
  </si>
  <si>
    <t>van der Poel</t>
  </si>
  <si>
    <t>Laporte</t>
  </si>
  <si>
    <t>Fraile</t>
  </si>
  <si>
    <t>Sanchez</t>
  </si>
  <si>
    <t>Alaphilippe</t>
  </si>
  <si>
    <t>Viktor</t>
  </si>
  <si>
    <t>Hollywood</t>
  </si>
  <si>
    <t>Gall</t>
  </si>
  <si>
    <t>Oss</t>
  </si>
  <si>
    <t>Kuss</t>
  </si>
  <si>
    <t>Martinez</t>
  </si>
  <si>
    <t>Madoua</t>
  </si>
  <si>
    <t>O'Connor</t>
  </si>
  <si>
    <t>Guereiro</t>
  </si>
  <si>
    <t>Johannesen</t>
  </si>
  <si>
    <t>Shaw</t>
  </si>
  <si>
    <t>Campenaerts</t>
  </si>
  <si>
    <t>Pollit</t>
  </si>
  <si>
    <t>Guerreiro</t>
  </si>
  <si>
    <t>Meintjes</t>
  </si>
  <si>
    <t>Kwiatkowski</t>
  </si>
  <si>
    <t>Devenyns</t>
  </si>
  <si>
    <t>Latour</t>
  </si>
  <si>
    <t>Peters</t>
  </si>
  <si>
    <t>Smith</t>
  </si>
  <si>
    <t>Bjerg</t>
  </si>
  <si>
    <t>Louvel</t>
  </si>
  <si>
    <t>Abrahamsen</t>
  </si>
  <si>
    <t>Waerenskjold</t>
  </si>
  <si>
    <t>Dillier</t>
  </si>
  <si>
    <t>Gogl</t>
  </si>
  <si>
    <t>Turgis</t>
  </si>
  <si>
    <t>Declerq</t>
  </si>
  <si>
    <t>Delaülace</t>
  </si>
  <si>
    <t>Eekhoff</t>
  </si>
  <si>
    <t>Renard</t>
  </si>
  <si>
    <t>Castroviejo</t>
  </si>
  <si>
    <t>de Buyst</t>
  </si>
  <si>
    <t>Tiller</t>
  </si>
  <si>
    <t>Wright</t>
  </si>
  <si>
    <t>Bol</t>
  </si>
  <si>
    <t>Pacher</t>
  </si>
  <si>
    <t>Vermeersch</t>
  </si>
  <si>
    <t>Zingle</t>
  </si>
  <si>
    <t>Baros</t>
  </si>
  <si>
    <t>Jorgenson</t>
  </si>
  <si>
    <t>Burgeadeu</t>
  </si>
  <si>
    <t>Abrahamson</t>
  </si>
  <si>
    <t>Mohoric</t>
  </si>
  <si>
    <t>Gregaard</t>
  </si>
  <si>
    <t>Champoussin</t>
  </si>
  <si>
    <t>Charmig</t>
  </si>
  <si>
    <t>Berthet</t>
  </si>
  <si>
    <t>Lutsenko</t>
  </si>
  <si>
    <t>Burgeaudeau</t>
  </si>
  <si>
    <t>de la Cruz</t>
  </si>
  <si>
    <t>Izagirre Gorka</t>
  </si>
  <si>
    <t>Vingegard</t>
  </si>
  <si>
    <t>Waerenskjo</t>
  </si>
  <si>
    <t>Barguil</t>
  </si>
  <si>
    <t>Chaves</t>
  </si>
  <si>
    <t>Neilands</t>
  </si>
  <si>
    <t>Asgreen</t>
  </si>
  <si>
    <t>Cort Nielsen</t>
  </si>
  <si>
    <t>Mörköv</t>
  </si>
  <si>
    <t>Pedrero</t>
  </si>
  <si>
    <t>Skjelnose</t>
  </si>
  <si>
    <t>Alaphilip</t>
  </si>
  <si>
    <t>Johanneaen</t>
  </si>
  <si>
    <t>Küng</t>
  </si>
  <si>
    <t>Brgeaudeau</t>
  </si>
  <si>
    <t>Amador</t>
  </si>
  <si>
    <t>Trentin</t>
  </si>
  <si>
    <t>Haller</t>
  </si>
  <si>
    <t>Izagirre Ion</t>
  </si>
  <si>
    <t>Martin</t>
  </si>
  <si>
    <t>van Giks</t>
  </si>
  <si>
    <t>Politt</t>
  </si>
  <si>
    <t>Geniets</t>
  </si>
  <si>
    <t>Frison</t>
  </si>
  <si>
    <t>Mafiosos</t>
  </si>
  <si>
    <t>Gallopin</t>
  </si>
  <si>
    <t>Kwiarkowski</t>
  </si>
  <si>
    <t>Tejada</t>
  </si>
  <si>
    <t>Harper</t>
  </si>
  <si>
    <t>Arndt</t>
  </si>
  <si>
    <t>Franco</t>
  </si>
  <si>
    <t>Luca Luca</t>
  </si>
  <si>
    <t>Berggeisse</t>
  </si>
  <si>
    <t>Fe</t>
  </si>
  <si>
    <t>Bastro</t>
  </si>
  <si>
    <t>Rudriguez</t>
  </si>
  <si>
    <t>Mühlberger</t>
  </si>
  <si>
    <t>Dinham</t>
  </si>
  <si>
    <t>Majka</t>
  </si>
  <si>
    <t>Grossschachner</t>
  </si>
  <si>
    <t>Petit</t>
  </si>
  <si>
    <t>Alaphillip</t>
  </si>
  <si>
    <t>Laengen</t>
  </si>
  <si>
    <t>Poels</t>
  </si>
  <si>
    <t>Craddock</t>
  </si>
  <si>
    <t>Ciccon</t>
  </si>
  <si>
    <t>Uran</t>
  </si>
  <si>
    <t>Clarke</t>
  </si>
  <si>
    <t>Costa</t>
  </si>
  <si>
    <t>Eenkhorn</t>
  </si>
  <si>
    <t>Biermans</t>
  </si>
  <si>
    <t>Campenarts</t>
  </si>
  <si>
    <t>Hermans</t>
  </si>
  <si>
    <t>Meeua</t>
  </si>
  <si>
    <t>Oconnor</t>
  </si>
  <si>
    <t>Bettiol</t>
  </si>
  <si>
    <t>Gtoenewegen</t>
  </si>
  <si>
    <t>Rickaert</t>
  </si>
  <si>
    <t>CSkjelm/Pinot</t>
  </si>
  <si>
    <t>Gall/Pidcock</t>
  </si>
  <si>
    <t>Izagire I.</t>
  </si>
  <si>
    <t>Schultz</t>
  </si>
  <si>
    <t>van Hooydonk</t>
  </si>
  <si>
    <t>Paret-Peintre</t>
  </si>
  <si>
    <t>Soler</t>
  </si>
  <si>
    <t>Morkov</t>
  </si>
  <si>
    <t>Calmejane</t>
  </si>
  <si>
    <t>van Baarle</t>
  </si>
  <si>
    <t>Boasson Hagen</t>
  </si>
  <si>
    <t>Eodriguez</t>
  </si>
  <si>
    <t>Amadoe</t>
  </si>
  <si>
    <t>Campenairts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</si>
</sst>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Helv"/>
    </font>
    <font>
      <b/>
      <sz val="10"/>
      <name val="Helv"/>
    </font>
    <font>
      <sz val="8"/>
      <name val="Helv"/>
    </font>
    <font>
      <sz val="9"/>
      <name val="Helv"/>
    </font>
    <font>
      <b/>
      <sz val="9"/>
      <name val="Helv"/>
    </font>
    <font>
      <b/>
      <sz val="8"/>
      <name val="Helv"/>
    </font>
    <font>
      <b/>
      <sz val="11"/>
      <name val="Helv"/>
    </font>
    <font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1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1" fillId="0" borderId="0" xfId="0" applyFont="1"/>
    <xf numFmtId="3" fontId="1" fillId="0" borderId="1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1" borderId="3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quotePrefix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3" xfId="0" applyNumberFormat="1" applyFont="1" applyBorder="1"/>
    <xf numFmtId="3" fontId="0" fillId="0" borderId="3" xfId="0" applyNumberForma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1" borderId="0" xfId="0" applyFont="1" applyFill="1"/>
    <xf numFmtId="0" fontId="1" fillId="1" borderId="3" xfId="0" applyFont="1" applyFill="1" applyBorder="1"/>
    <xf numFmtId="3" fontId="1" fillId="0" borderId="3" xfId="0" applyNumberFormat="1" applyFont="1" applyBorder="1" applyAlignment="1">
      <alignment horizontal="center"/>
    </xf>
    <xf numFmtId="3" fontId="0" fillId="0" borderId="0" xfId="0" applyNumberFormat="1"/>
    <xf numFmtId="0" fontId="4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6" fillId="3" borderId="4" xfId="0" applyFont="1" applyFill="1" applyBorder="1"/>
    <xf numFmtId="0" fontId="7" fillId="3" borderId="3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0" fillId="2" borderId="0" xfId="0" applyFill="1"/>
    <xf numFmtId="0" fontId="7" fillId="3" borderId="3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"/>
  <sheetViews>
    <sheetView tabSelected="1" workbookViewId="0">
      <selection activeCell="AA25" sqref="AA25"/>
    </sheetView>
  </sheetViews>
  <sheetFormatPr baseColWidth="10" defaultColWidth="5.7109375" defaultRowHeight="26.1" customHeight="1" x14ac:dyDescent="0.35"/>
  <cols>
    <col min="1" max="1" width="16.140625" customWidth="1"/>
    <col min="2" max="4" width="10.7109375" customWidth="1"/>
    <col min="5" max="6" width="11.85546875" bestFit="1" customWidth="1"/>
    <col min="7" max="12" width="10.7109375" customWidth="1"/>
    <col min="13" max="14" width="11.85546875" bestFit="1" customWidth="1"/>
    <col min="15" max="15" width="12.42578125" bestFit="1" customWidth="1"/>
    <col min="16" max="16" width="12.140625" bestFit="1" customWidth="1"/>
    <col min="17" max="19" width="10.7109375" customWidth="1"/>
    <col min="20" max="20" width="11.85546875" bestFit="1" customWidth="1"/>
    <col min="21" max="21" width="12.140625" bestFit="1" customWidth="1"/>
    <col min="22" max="22" width="15" bestFit="1" customWidth="1"/>
    <col min="23" max="24" width="10.7109375" customWidth="1"/>
    <col min="25" max="26" width="6.5703125" hidden="1" customWidth="1"/>
  </cols>
  <sheetData>
    <row r="1" spans="1:27" ht="30" customHeight="1" x14ac:dyDescent="0.35">
      <c r="A1" s="23" t="s">
        <v>48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7" ht="30" customHeight="1" x14ac:dyDescent="0.35">
      <c r="A2" s="12"/>
      <c r="B2" s="13">
        <v>150</v>
      </c>
      <c r="C2" s="13">
        <v>80</v>
      </c>
      <c r="D2" s="13">
        <v>60</v>
      </c>
      <c r="E2" s="13">
        <v>55</v>
      </c>
      <c r="F2" s="13">
        <v>50</v>
      </c>
      <c r="G2" s="13">
        <v>45</v>
      </c>
      <c r="H2" s="13">
        <v>40</v>
      </c>
      <c r="I2" s="13">
        <v>35</v>
      </c>
      <c r="J2" s="13">
        <v>30</v>
      </c>
      <c r="K2" s="13">
        <v>25</v>
      </c>
      <c r="L2" s="13">
        <v>20</v>
      </c>
      <c r="M2" s="13">
        <v>19</v>
      </c>
      <c r="N2" s="13">
        <v>18</v>
      </c>
      <c r="O2" s="13">
        <v>16</v>
      </c>
      <c r="P2" s="13">
        <v>15</v>
      </c>
      <c r="Q2" s="13">
        <v>10</v>
      </c>
      <c r="R2" s="13">
        <v>9</v>
      </c>
      <c r="S2" s="13">
        <v>8</v>
      </c>
      <c r="T2" s="13">
        <v>7</v>
      </c>
      <c r="U2" s="13">
        <v>6</v>
      </c>
      <c r="V2" s="13">
        <v>50</v>
      </c>
      <c r="W2" s="13">
        <v>5</v>
      </c>
      <c r="X2" s="13">
        <v>15</v>
      </c>
      <c r="AA2">
        <f>SUM(B2:X2)</f>
        <v>768</v>
      </c>
    </row>
    <row r="3" spans="1:27" ht="30" customHeight="1" x14ac:dyDescent="0.35">
      <c r="A3" s="12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5" t="s">
        <v>52</v>
      </c>
      <c r="W3" s="13" t="s">
        <v>20</v>
      </c>
      <c r="X3" s="13" t="s">
        <v>21</v>
      </c>
    </row>
    <row r="4" spans="1:27" ht="45" customHeight="1" x14ac:dyDescent="0.35">
      <c r="A4" s="27" t="s">
        <v>53</v>
      </c>
      <c r="B4" s="13" t="s">
        <v>89</v>
      </c>
      <c r="C4" s="13" t="s">
        <v>90</v>
      </c>
      <c r="D4" s="13" t="s">
        <v>91</v>
      </c>
      <c r="E4" s="13" t="s">
        <v>92</v>
      </c>
      <c r="F4" s="13" t="s">
        <v>93</v>
      </c>
      <c r="G4" s="13" t="s">
        <v>94</v>
      </c>
      <c r="H4" s="13" t="s">
        <v>95</v>
      </c>
      <c r="I4" s="13" t="s">
        <v>98</v>
      </c>
      <c r="J4" s="13" t="s">
        <v>96</v>
      </c>
      <c r="K4" s="13" t="s">
        <v>97</v>
      </c>
      <c r="L4" s="13" t="s">
        <v>99</v>
      </c>
      <c r="M4" s="13" t="s">
        <v>100</v>
      </c>
      <c r="N4" s="13" t="s">
        <v>101</v>
      </c>
      <c r="O4" s="13" t="s">
        <v>102</v>
      </c>
      <c r="P4" s="13" t="s">
        <v>103</v>
      </c>
      <c r="Q4" s="13" t="s">
        <v>104</v>
      </c>
      <c r="R4" s="13" t="s">
        <v>105</v>
      </c>
      <c r="S4" s="13" t="s">
        <v>106</v>
      </c>
      <c r="T4" s="13" t="s">
        <v>107</v>
      </c>
      <c r="U4" s="13" t="s">
        <v>108</v>
      </c>
      <c r="V4" s="13" t="s">
        <v>109</v>
      </c>
      <c r="W4" s="13" t="s">
        <v>110</v>
      </c>
      <c r="X4" s="13" t="s">
        <v>102</v>
      </c>
      <c r="AA4">
        <v>768</v>
      </c>
    </row>
    <row r="5" spans="1:27" ht="45" customHeight="1" x14ac:dyDescent="0.35">
      <c r="A5" s="27" t="s">
        <v>44</v>
      </c>
      <c r="B5" s="13" t="s">
        <v>94</v>
      </c>
      <c r="C5" s="13" t="s">
        <v>99</v>
      </c>
      <c r="D5" s="13" t="s">
        <v>91</v>
      </c>
      <c r="E5" s="13" t="s">
        <v>119</v>
      </c>
      <c r="F5" s="13" t="s">
        <v>126</v>
      </c>
      <c r="G5" s="13" t="s">
        <v>93</v>
      </c>
      <c r="H5" s="13" t="s">
        <v>127</v>
      </c>
      <c r="I5" s="28" t="s">
        <v>106</v>
      </c>
      <c r="J5" s="13" t="s">
        <v>95</v>
      </c>
      <c r="K5" s="13" t="s">
        <v>107</v>
      </c>
      <c r="L5" s="13" t="s">
        <v>128</v>
      </c>
      <c r="M5" s="13" t="s">
        <v>129</v>
      </c>
      <c r="N5" s="13" t="s">
        <v>130</v>
      </c>
      <c r="O5" s="13" t="s">
        <v>131</v>
      </c>
      <c r="P5" s="13" t="s">
        <v>100</v>
      </c>
      <c r="Q5" s="13" t="s">
        <v>96</v>
      </c>
      <c r="R5" s="13" t="s">
        <v>101</v>
      </c>
      <c r="S5" s="13" t="s">
        <v>122</v>
      </c>
      <c r="T5" s="13" t="s">
        <v>89</v>
      </c>
      <c r="U5" s="13" t="s">
        <v>132</v>
      </c>
      <c r="V5" s="13" t="s">
        <v>133</v>
      </c>
      <c r="W5" s="13" t="s">
        <v>134</v>
      </c>
      <c r="X5" s="13" t="s">
        <v>102</v>
      </c>
      <c r="AA5" s="5">
        <v>768</v>
      </c>
    </row>
    <row r="6" spans="1:27" ht="45" customHeight="1" x14ac:dyDescent="0.35">
      <c r="A6" s="27" t="s">
        <v>45</v>
      </c>
      <c r="B6" s="28" t="s">
        <v>136</v>
      </c>
      <c r="C6" s="13" t="s">
        <v>137</v>
      </c>
      <c r="D6" s="13" t="s">
        <v>138</v>
      </c>
      <c r="E6" s="13" t="s">
        <v>139</v>
      </c>
      <c r="F6" s="13" t="s">
        <v>99</v>
      </c>
      <c r="G6" s="13" t="s">
        <v>140</v>
      </c>
      <c r="H6" s="28" t="s">
        <v>141</v>
      </c>
      <c r="I6" s="28" t="s">
        <v>142</v>
      </c>
      <c r="J6" s="13" t="s">
        <v>123</v>
      </c>
      <c r="K6" s="13" t="s">
        <v>143</v>
      </c>
      <c r="L6" s="13" t="s">
        <v>144</v>
      </c>
      <c r="M6" s="13" t="s">
        <v>145</v>
      </c>
      <c r="N6" s="13" t="s">
        <v>146</v>
      </c>
      <c r="O6" s="13" t="s">
        <v>147</v>
      </c>
      <c r="P6" s="13" t="s">
        <v>148</v>
      </c>
      <c r="Q6" s="13" t="s">
        <v>103</v>
      </c>
      <c r="R6" s="13" t="s">
        <v>149</v>
      </c>
      <c r="S6" s="13" t="s">
        <v>150</v>
      </c>
      <c r="T6" s="13" t="s">
        <v>151</v>
      </c>
      <c r="U6" s="28" t="s">
        <v>152</v>
      </c>
      <c r="V6" s="13" t="s">
        <v>153</v>
      </c>
      <c r="W6" s="13" t="s">
        <v>125</v>
      </c>
      <c r="X6" s="28" t="s">
        <v>154</v>
      </c>
      <c r="AA6" s="5">
        <v>768</v>
      </c>
    </row>
    <row r="7" spans="1:27" ht="45" customHeight="1" x14ac:dyDescent="0.35">
      <c r="A7" s="27" t="s">
        <v>54</v>
      </c>
      <c r="B7" s="13" t="s">
        <v>136</v>
      </c>
      <c r="C7" s="13" t="s">
        <v>160</v>
      </c>
      <c r="D7" s="13" t="s">
        <v>137</v>
      </c>
      <c r="E7" s="13" t="s">
        <v>143</v>
      </c>
      <c r="F7" s="13" t="s">
        <v>140</v>
      </c>
      <c r="G7" s="13" t="s">
        <v>164</v>
      </c>
      <c r="H7" s="13" t="s">
        <v>147</v>
      </c>
      <c r="I7" s="13" t="s">
        <v>165</v>
      </c>
      <c r="J7" s="13" t="s">
        <v>99</v>
      </c>
      <c r="K7" s="13" t="s">
        <v>123</v>
      </c>
      <c r="L7" s="13" t="s">
        <v>103</v>
      </c>
      <c r="M7" s="13" t="s">
        <v>145</v>
      </c>
      <c r="N7" s="13" t="s">
        <v>151</v>
      </c>
      <c r="O7" s="13" t="s">
        <v>142</v>
      </c>
      <c r="P7" s="13" t="s">
        <v>141</v>
      </c>
      <c r="Q7" s="19" t="s">
        <v>157</v>
      </c>
      <c r="R7" s="13" t="s">
        <v>170</v>
      </c>
      <c r="S7" s="13" t="s">
        <v>167</v>
      </c>
      <c r="T7" s="13" t="s">
        <v>156</v>
      </c>
      <c r="U7" s="13" t="s">
        <v>149</v>
      </c>
      <c r="V7" s="13" t="s">
        <v>168</v>
      </c>
      <c r="W7" s="13" t="s">
        <v>169</v>
      </c>
      <c r="X7" s="28" t="s">
        <v>166</v>
      </c>
      <c r="AA7">
        <v>768</v>
      </c>
    </row>
    <row r="8" spans="1:27" ht="45" customHeight="1" x14ac:dyDescent="0.35">
      <c r="A8" s="27" t="s">
        <v>55</v>
      </c>
      <c r="B8" s="13" t="s">
        <v>95</v>
      </c>
      <c r="C8" s="28" t="s">
        <v>128</v>
      </c>
      <c r="D8" s="13" t="s">
        <v>173</v>
      </c>
      <c r="E8" s="13" t="s">
        <v>130</v>
      </c>
      <c r="F8" s="13" t="s">
        <v>96</v>
      </c>
      <c r="G8" s="13" t="s">
        <v>98</v>
      </c>
      <c r="H8" s="13" t="s">
        <v>176</v>
      </c>
      <c r="I8" s="13" t="s">
        <v>91</v>
      </c>
      <c r="J8" s="13" t="s">
        <v>97</v>
      </c>
      <c r="K8" s="13" t="s">
        <v>101</v>
      </c>
      <c r="L8" s="13" t="s">
        <v>131</v>
      </c>
      <c r="M8" s="13" t="s">
        <v>175</v>
      </c>
      <c r="N8" s="13" t="s">
        <v>90</v>
      </c>
      <c r="O8" s="13" t="s">
        <v>177</v>
      </c>
      <c r="P8" s="13" t="s">
        <v>89</v>
      </c>
      <c r="Q8" s="13" t="s">
        <v>178</v>
      </c>
      <c r="R8" s="28" t="s">
        <v>119</v>
      </c>
      <c r="S8" s="13" t="s">
        <v>127</v>
      </c>
      <c r="T8" s="13" t="s">
        <v>93</v>
      </c>
      <c r="U8" s="13" t="s">
        <v>92</v>
      </c>
      <c r="V8" s="13" t="s">
        <v>121</v>
      </c>
      <c r="W8" s="13" t="s">
        <v>139</v>
      </c>
      <c r="X8" s="13" t="s">
        <v>119</v>
      </c>
      <c r="AA8">
        <v>768</v>
      </c>
    </row>
    <row r="9" spans="1:27" ht="45" customHeight="1" x14ac:dyDescent="0.35">
      <c r="A9" s="27" t="s">
        <v>56</v>
      </c>
      <c r="B9" s="13" t="s">
        <v>91</v>
      </c>
      <c r="C9" s="13" t="s">
        <v>96</v>
      </c>
      <c r="D9" s="13" t="s">
        <v>180</v>
      </c>
      <c r="E9" s="13" t="s">
        <v>184</v>
      </c>
      <c r="F9" s="13" t="s">
        <v>181</v>
      </c>
      <c r="G9" s="13" t="s">
        <v>95</v>
      </c>
      <c r="H9" s="13" t="s">
        <v>101</v>
      </c>
      <c r="I9" s="13" t="s">
        <v>90</v>
      </c>
      <c r="J9" s="13" t="s">
        <v>89</v>
      </c>
      <c r="K9" s="13" t="s">
        <v>127</v>
      </c>
      <c r="L9" s="13" t="s">
        <v>112</v>
      </c>
      <c r="M9" s="13" t="s">
        <v>119</v>
      </c>
      <c r="N9" s="13" t="s">
        <v>97</v>
      </c>
      <c r="O9" s="13" t="s">
        <v>175</v>
      </c>
      <c r="P9" s="13" t="s">
        <v>173</v>
      </c>
      <c r="Q9" s="13" t="s">
        <v>185</v>
      </c>
      <c r="R9" s="13" t="s">
        <v>186</v>
      </c>
      <c r="S9" s="13" t="s">
        <v>178</v>
      </c>
      <c r="T9" s="13" t="s">
        <v>107</v>
      </c>
      <c r="U9" s="13" t="s">
        <v>92</v>
      </c>
      <c r="V9" s="13" t="s">
        <v>167</v>
      </c>
      <c r="W9" s="13" t="s">
        <v>187</v>
      </c>
      <c r="X9" s="13" t="s">
        <v>186</v>
      </c>
      <c r="AA9">
        <v>768</v>
      </c>
    </row>
    <row r="10" spans="1:27" ht="45" customHeight="1" x14ac:dyDescent="0.35">
      <c r="A10" s="27" t="s">
        <v>57</v>
      </c>
      <c r="B10" s="13" t="s">
        <v>136</v>
      </c>
      <c r="C10" s="13" t="s">
        <v>140</v>
      </c>
      <c r="D10" s="13" t="s">
        <v>156</v>
      </c>
      <c r="E10" s="13" t="s">
        <v>145</v>
      </c>
      <c r="F10" s="13" t="s">
        <v>142</v>
      </c>
      <c r="G10" s="13" t="s">
        <v>141</v>
      </c>
      <c r="H10" s="13" t="s">
        <v>137</v>
      </c>
      <c r="I10" s="13" t="s">
        <v>143</v>
      </c>
      <c r="J10" s="13" t="s">
        <v>147</v>
      </c>
      <c r="K10" s="13" t="s">
        <v>123</v>
      </c>
      <c r="L10" s="13" t="s">
        <v>192</v>
      </c>
      <c r="M10" s="13" t="s">
        <v>149</v>
      </c>
      <c r="N10" s="13" t="s">
        <v>146</v>
      </c>
      <c r="O10" s="13" t="s">
        <v>193</v>
      </c>
      <c r="P10" s="13" t="s">
        <v>139</v>
      </c>
      <c r="Q10" s="13" t="s">
        <v>119</v>
      </c>
      <c r="R10" s="13" t="s">
        <v>151</v>
      </c>
      <c r="S10" s="28" t="s">
        <v>194</v>
      </c>
      <c r="T10" s="13" t="s">
        <v>195</v>
      </c>
      <c r="U10" s="13" t="s">
        <v>101</v>
      </c>
      <c r="V10" s="13" t="s">
        <v>196</v>
      </c>
      <c r="W10" s="13" t="s">
        <v>125</v>
      </c>
      <c r="X10" s="13" t="s">
        <v>119</v>
      </c>
      <c r="AA10">
        <v>768</v>
      </c>
    </row>
    <row r="11" spans="1:27" ht="45" customHeight="1" x14ac:dyDescent="0.35">
      <c r="A11" s="27" t="s">
        <v>58</v>
      </c>
      <c r="B11" s="13" t="s">
        <v>123</v>
      </c>
      <c r="C11" s="13" t="s">
        <v>136</v>
      </c>
      <c r="D11" s="13" t="s">
        <v>99</v>
      </c>
      <c r="E11" s="13" t="s">
        <v>142</v>
      </c>
      <c r="F11" s="13" t="s">
        <v>200</v>
      </c>
      <c r="G11" s="13" t="s">
        <v>143</v>
      </c>
      <c r="H11" s="13" t="s">
        <v>203</v>
      </c>
      <c r="I11" s="13" t="s">
        <v>204</v>
      </c>
      <c r="J11" s="13" t="s">
        <v>103</v>
      </c>
      <c r="K11" s="13" t="s">
        <v>91</v>
      </c>
      <c r="L11" s="28" t="s">
        <v>192</v>
      </c>
      <c r="M11" s="13" t="s">
        <v>104</v>
      </c>
      <c r="N11" s="13" t="s">
        <v>205</v>
      </c>
      <c r="O11" s="13" t="s">
        <v>206</v>
      </c>
      <c r="P11" s="13" t="s">
        <v>127</v>
      </c>
      <c r="Q11" s="13" t="s">
        <v>151</v>
      </c>
      <c r="R11" s="13" t="s">
        <v>207</v>
      </c>
      <c r="S11" s="13" t="s">
        <v>96</v>
      </c>
      <c r="T11" s="13" t="s">
        <v>119</v>
      </c>
      <c r="U11" s="13" t="s">
        <v>97</v>
      </c>
      <c r="V11" s="13" t="s">
        <v>208</v>
      </c>
      <c r="W11" s="13" t="s">
        <v>209</v>
      </c>
      <c r="X11" s="13" t="s">
        <v>108</v>
      </c>
      <c r="AA11">
        <v>768</v>
      </c>
    </row>
    <row r="12" spans="1:27" ht="45" customHeight="1" x14ac:dyDescent="0.35">
      <c r="A12" s="27" t="s">
        <v>59</v>
      </c>
      <c r="B12" s="13" t="s">
        <v>93</v>
      </c>
      <c r="C12" s="13" t="s">
        <v>188</v>
      </c>
      <c r="D12" s="13" t="s">
        <v>214</v>
      </c>
      <c r="E12" s="13" t="s">
        <v>211</v>
      </c>
      <c r="F12" s="13" t="s">
        <v>218</v>
      </c>
      <c r="G12" s="13" t="s">
        <v>112</v>
      </c>
      <c r="H12" s="13" t="s">
        <v>219</v>
      </c>
      <c r="I12" s="13" t="s">
        <v>215</v>
      </c>
      <c r="J12" s="28" t="s">
        <v>220</v>
      </c>
      <c r="K12" s="13" t="s">
        <v>221</v>
      </c>
      <c r="L12" s="28" t="s">
        <v>222</v>
      </c>
      <c r="M12" s="13" t="s">
        <v>182</v>
      </c>
      <c r="N12" s="13" t="s">
        <v>91</v>
      </c>
      <c r="O12" s="13" t="s">
        <v>223</v>
      </c>
      <c r="P12" s="13" t="s">
        <v>90</v>
      </c>
      <c r="Q12" s="13" t="s">
        <v>119</v>
      </c>
      <c r="R12" s="13" t="s">
        <v>101</v>
      </c>
      <c r="S12" s="13" t="s">
        <v>89</v>
      </c>
      <c r="T12" s="13" t="s">
        <v>95</v>
      </c>
      <c r="U12" s="13" t="s">
        <v>175</v>
      </c>
      <c r="V12" s="13" t="s">
        <v>136</v>
      </c>
      <c r="W12" s="28" t="s">
        <v>224</v>
      </c>
      <c r="X12" s="13" t="s">
        <v>100</v>
      </c>
      <c r="AA12">
        <v>768</v>
      </c>
    </row>
    <row r="13" spans="1:27" ht="45" customHeight="1" x14ac:dyDescent="0.35">
      <c r="A13" s="27" t="s">
        <v>60</v>
      </c>
      <c r="B13" s="13" t="s">
        <v>126</v>
      </c>
      <c r="C13" s="13" t="s">
        <v>113</v>
      </c>
      <c r="D13" s="13" t="s">
        <v>178</v>
      </c>
      <c r="E13" s="13" t="s">
        <v>227</v>
      </c>
      <c r="F13" s="13" t="s">
        <v>226</v>
      </c>
      <c r="G13" s="13" t="s">
        <v>231</v>
      </c>
      <c r="H13" s="13" t="s">
        <v>232</v>
      </c>
      <c r="I13" s="28" t="s">
        <v>186</v>
      </c>
      <c r="J13" s="13" t="s">
        <v>225</v>
      </c>
      <c r="K13" s="13" t="s">
        <v>233</v>
      </c>
      <c r="L13" s="13" t="s">
        <v>155</v>
      </c>
      <c r="M13" s="13" t="s">
        <v>234</v>
      </c>
      <c r="N13" s="13" t="s">
        <v>104</v>
      </c>
      <c r="O13" s="13" t="s">
        <v>105</v>
      </c>
      <c r="P13" s="13" t="s">
        <v>86</v>
      </c>
      <c r="Q13" s="28" t="s">
        <v>229</v>
      </c>
      <c r="R13" s="13" t="s">
        <v>213</v>
      </c>
      <c r="S13" s="13" t="s">
        <v>218</v>
      </c>
      <c r="T13" s="13" t="s">
        <v>235</v>
      </c>
      <c r="U13" s="13" t="s">
        <v>236</v>
      </c>
      <c r="V13" s="13" t="s">
        <v>166</v>
      </c>
      <c r="W13" s="13" t="s">
        <v>187</v>
      </c>
      <c r="X13" s="13" t="s">
        <v>97</v>
      </c>
      <c r="AA13">
        <v>768</v>
      </c>
    </row>
    <row r="14" spans="1:27" ht="45" customHeight="1" x14ac:dyDescent="0.35">
      <c r="A14" s="27" t="s">
        <v>61</v>
      </c>
      <c r="B14" s="13" t="s">
        <v>136</v>
      </c>
      <c r="C14" s="28" t="s">
        <v>142</v>
      </c>
      <c r="D14" s="13" t="s">
        <v>137</v>
      </c>
      <c r="E14" s="13" t="s">
        <v>143</v>
      </c>
      <c r="F14" s="13" t="s">
        <v>123</v>
      </c>
      <c r="G14" s="13" t="s">
        <v>147</v>
      </c>
      <c r="H14" s="13" t="s">
        <v>145</v>
      </c>
      <c r="I14" s="13" t="s">
        <v>151</v>
      </c>
      <c r="J14" s="13" t="s">
        <v>99</v>
      </c>
      <c r="K14" s="13" t="s">
        <v>146</v>
      </c>
      <c r="L14" s="13" t="s">
        <v>141</v>
      </c>
      <c r="M14" s="13" t="s">
        <v>206</v>
      </c>
      <c r="N14" s="13" t="s">
        <v>156</v>
      </c>
      <c r="O14" s="13" t="s">
        <v>103</v>
      </c>
      <c r="P14" s="13" t="s">
        <v>138</v>
      </c>
      <c r="Q14" s="13" t="s">
        <v>139</v>
      </c>
      <c r="R14" s="28" t="s">
        <v>194</v>
      </c>
      <c r="S14" s="13" t="s">
        <v>96</v>
      </c>
      <c r="T14" s="13" t="s">
        <v>238</v>
      </c>
      <c r="U14" s="13" t="s">
        <v>91</v>
      </c>
      <c r="V14" s="13" t="s">
        <v>128</v>
      </c>
      <c r="W14" s="13" t="s">
        <v>191</v>
      </c>
      <c r="X14" s="13" t="s">
        <v>239</v>
      </c>
      <c r="AA14">
        <v>768</v>
      </c>
    </row>
    <row r="15" spans="1:27" ht="45" customHeight="1" x14ac:dyDescent="0.35">
      <c r="A15" s="27" t="s">
        <v>62</v>
      </c>
      <c r="B15" s="13" t="s">
        <v>240</v>
      </c>
      <c r="C15" s="28" t="s">
        <v>220</v>
      </c>
      <c r="D15" s="13" t="s">
        <v>211</v>
      </c>
      <c r="E15" s="13" t="s">
        <v>129</v>
      </c>
      <c r="F15" s="13" t="s">
        <v>180</v>
      </c>
      <c r="G15" s="13" t="s">
        <v>92</v>
      </c>
      <c r="H15" s="13" t="s">
        <v>241</v>
      </c>
      <c r="I15" s="13" t="s">
        <v>106</v>
      </c>
      <c r="J15" s="13" t="s">
        <v>184</v>
      </c>
      <c r="K15" s="28" t="s">
        <v>182</v>
      </c>
      <c r="L15" s="13" t="s">
        <v>242</v>
      </c>
      <c r="M15" s="13" t="s">
        <v>91</v>
      </c>
      <c r="N15" s="13" t="s">
        <v>218</v>
      </c>
      <c r="O15" s="13" t="s">
        <v>243</v>
      </c>
      <c r="P15" s="13" t="s">
        <v>155</v>
      </c>
      <c r="Q15" s="13" t="s">
        <v>96</v>
      </c>
      <c r="R15" s="28" t="s">
        <v>124</v>
      </c>
      <c r="S15" s="13" t="s">
        <v>89</v>
      </c>
      <c r="T15" s="13" t="s">
        <v>244</v>
      </c>
      <c r="U15" s="13" t="s">
        <v>202</v>
      </c>
      <c r="V15" s="13" t="s">
        <v>245</v>
      </c>
      <c r="W15" s="13" t="s">
        <v>138</v>
      </c>
      <c r="X15" s="13" t="s">
        <v>244</v>
      </c>
      <c r="AA15">
        <v>768</v>
      </c>
    </row>
    <row r="16" spans="1:27" ht="45" customHeight="1" x14ac:dyDescent="0.35">
      <c r="A16" s="27" t="s">
        <v>63</v>
      </c>
      <c r="B16" s="13" t="s">
        <v>248</v>
      </c>
      <c r="C16" s="13" t="s">
        <v>105</v>
      </c>
      <c r="D16" s="13" t="s">
        <v>91</v>
      </c>
      <c r="E16" s="13" t="s">
        <v>96</v>
      </c>
      <c r="F16" s="13" t="s">
        <v>119</v>
      </c>
      <c r="G16" s="13" t="s">
        <v>95</v>
      </c>
      <c r="H16" s="13" t="s">
        <v>181</v>
      </c>
      <c r="I16" s="13" t="s">
        <v>249</v>
      </c>
      <c r="J16" s="13" t="s">
        <v>90</v>
      </c>
      <c r="K16" s="13" t="s">
        <v>89</v>
      </c>
      <c r="L16" s="13" t="s">
        <v>101</v>
      </c>
      <c r="M16" s="13" t="s">
        <v>175</v>
      </c>
      <c r="N16" s="13" t="s">
        <v>113</v>
      </c>
      <c r="O16" s="13" t="s">
        <v>173</v>
      </c>
      <c r="P16" s="13" t="s">
        <v>185</v>
      </c>
      <c r="Q16" s="13" t="s">
        <v>97</v>
      </c>
      <c r="R16" s="13" t="s">
        <v>126</v>
      </c>
      <c r="S16" s="13" t="s">
        <v>214</v>
      </c>
      <c r="T16" s="13" t="s">
        <v>127</v>
      </c>
      <c r="U16" s="13" t="s">
        <v>250</v>
      </c>
      <c r="V16" s="13" t="s">
        <v>251</v>
      </c>
      <c r="W16" s="13" t="s">
        <v>245</v>
      </c>
      <c r="X16" s="13" t="s">
        <v>101</v>
      </c>
      <c r="AA16">
        <v>768</v>
      </c>
    </row>
    <row r="17" spans="1:27" ht="45" customHeight="1" x14ac:dyDescent="0.35">
      <c r="A17" s="27" t="s">
        <v>64</v>
      </c>
      <c r="B17" s="13" t="s">
        <v>101</v>
      </c>
      <c r="C17" s="13" t="s">
        <v>91</v>
      </c>
      <c r="D17" s="13" t="s">
        <v>96</v>
      </c>
      <c r="E17" s="13" t="s">
        <v>89</v>
      </c>
      <c r="F17" s="13" t="s">
        <v>175</v>
      </c>
      <c r="G17" s="13" t="s">
        <v>95</v>
      </c>
      <c r="H17" s="13" t="s">
        <v>173</v>
      </c>
      <c r="I17" s="13" t="s">
        <v>126</v>
      </c>
      <c r="J17" s="13" t="s">
        <v>90</v>
      </c>
      <c r="K17" s="13" t="s">
        <v>241</v>
      </c>
      <c r="L17" s="13" t="s">
        <v>97</v>
      </c>
      <c r="M17" s="13" t="s">
        <v>119</v>
      </c>
      <c r="N17" s="13" t="s">
        <v>130</v>
      </c>
      <c r="O17" s="13" t="s">
        <v>260</v>
      </c>
      <c r="P17" s="13" t="s">
        <v>202</v>
      </c>
      <c r="Q17" s="13" t="s">
        <v>102</v>
      </c>
      <c r="R17" s="13" t="s">
        <v>99</v>
      </c>
      <c r="S17" s="19" t="s">
        <v>261</v>
      </c>
      <c r="T17" s="13" t="s">
        <v>250</v>
      </c>
      <c r="U17" s="13" t="s">
        <v>92</v>
      </c>
      <c r="V17" s="13" t="s">
        <v>150</v>
      </c>
      <c r="W17" s="13" t="s">
        <v>262</v>
      </c>
      <c r="X17" s="13" t="s">
        <v>202</v>
      </c>
      <c r="AA17">
        <v>768</v>
      </c>
    </row>
    <row r="18" spans="1:27" ht="45" customHeight="1" x14ac:dyDescent="0.35">
      <c r="A18" s="27" t="s">
        <v>65</v>
      </c>
      <c r="B18" s="13" t="s">
        <v>265</v>
      </c>
      <c r="C18" s="13" t="s">
        <v>99</v>
      </c>
      <c r="D18" s="28" t="s">
        <v>220</v>
      </c>
      <c r="E18" s="13" t="s">
        <v>266</v>
      </c>
      <c r="F18" s="13" t="s">
        <v>100</v>
      </c>
      <c r="G18" s="28" t="s">
        <v>92</v>
      </c>
      <c r="H18" s="13" t="s">
        <v>241</v>
      </c>
      <c r="I18" s="13" t="s">
        <v>98</v>
      </c>
      <c r="J18" s="13" t="s">
        <v>87</v>
      </c>
      <c r="K18" s="28" t="s">
        <v>225</v>
      </c>
      <c r="L18" s="13" t="s">
        <v>106</v>
      </c>
      <c r="M18" s="13" t="s">
        <v>104</v>
      </c>
      <c r="N18" s="13" t="s">
        <v>152</v>
      </c>
      <c r="O18" s="13" t="s">
        <v>267</v>
      </c>
      <c r="P18" s="13" t="s">
        <v>268</v>
      </c>
      <c r="Q18" s="13" t="s">
        <v>91</v>
      </c>
      <c r="R18" s="13" t="s">
        <v>96</v>
      </c>
      <c r="S18" s="13" t="s">
        <v>89</v>
      </c>
      <c r="T18" s="13" t="s">
        <v>101</v>
      </c>
      <c r="U18" s="13" t="s">
        <v>175</v>
      </c>
      <c r="V18" s="13" t="s">
        <v>113</v>
      </c>
      <c r="W18" s="13" t="s">
        <v>206</v>
      </c>
      <c r="X18" s="13" t="s">
        <v>175</v>
      </c>
      <c r="AA18">
        <v>768</v>
      </c>
    </row>
    <row r="19" spans="1:27" ht="45" customHeight="1" x14ac:dyDescent="0.35">
      <c r="A19" s="27" t="s">
        <v>66</v>
      </c>
      <c r="B19" s="13" t="s">
        <v>96</v>
      </c>
      <c r="C19" s="13" t="s">
        <v>91</v>
      </c>
      <c r="D19" s="13" t="s">
        <v>99</v>
      </c>
      <c r="E19" s="13" t="s">
        <v>126</v>
      </c>
      <c r="F19" s="13" t="s">
        <v>90</v>
      </c>
      <c r="G19" s="13" t="s">
        <v>121</v>
      </c>
      <c r="H19" s="13" t="s">
        <v>89</v>
      </c>
      <c r="I19" s="13" t="s">
        <v>98</v>
      </c>
      <c r="J19" s="28" t="s">
        <v>123</v>
      </c>
      <c r="K19" s="13" t="s">
        <v>97</v>
      </c>
      <c r="L19" s="13" t="s">
        <v>202</v>
      </c>
      <c r="M19" s="13" t="s">
        <v>101</v>
      </c>
      <c r="N19" s="13" t="s">
        <v>173</v>
      </c>
      <c r="O19" s="13" t="s">
        <v>175</v>
      </c>
      <c r="P19" s="13" t="s">
        <v>228</v>
      </c>
      <c r="Q19" s="13" t="s">
        <v>219</v>
      </c>
      <c r="R19" s="13" t="s">
        <v>188</v>
      </c>
      <c r="S19" s="13" t="s">
        <v>235</v>
      </c>
      <c r="T19" s="13" t="s">
        <v>205</v>
      </c>
      <c r="U19" s="13" t="s">
        <v>270</v>
      </c>
      <c r="V19" s="13" t="s">
        <v>197</v>
      </c>
      <c r="W19" s="13" t="s">
        <v>201</v>
      </c>
      <c r="X19" s="13" t="s">
        <v>175</v>
      </c>
      <c r="AA19">
        <v>768</v>
      </c>
    </row>
    <row r="20" spans="1:27" ht="45" customHeight="1" x14ac:dyDescent="0.35">
      <c r="A20" s="27" t="s">
        <v>67</v>
      </c>
      <c r="B20" s="13" t="s">
        <v>173</v>
      </c>
      <c r="C20" s="13" t="s">
        <v>90</v>
      </c>
      <c r="D20" s="13" t="s">
        <v>126</v>
      </c>
      <c r="E20" s="13" t="s">
        <v>96</v>
      </c>
      <c r="F20" s="13" t="s">
        <v>97</v>
      </c>
      <c r="G20" s="13" t="s">
        <v>180</v>
      </c>
      <c r="H20" s="13" t="s">
        <v>250</v>
      </c>
      <c r="I20" s="13" t="s">
        <v>260</v>
      </c>
      <c r="J20" s="13" t="s">
        <v>89</v>
      </c>
      <c r="K20" s="13" t="s">
        <v>102</v>
      </c>
      <c r="L20" s="13" t="s">
        <v>92</v>
      </c>
      <c r="M20" s="13" t="s">
        <v>95</v>
      </c>
      <c r="N20" s="13" t="s">
        <v>108</v>
      </c>
      <c r="O20" s="13" t="s">
        <v>241</v>
      </c>
      <c r="P20" s="13" t="s">
        <v>101</v>
      </c>
      <c r="Q20" s="13" t="s">
        <v>175</v>
      </c>
      <c r="R20" s="13" t="s">
        <v>113</v>
      </c>
      <c r="S20" s="13" t="s">
        <v>186</v>
      </c>
      <c r="T20" s="13" t="s">
        <v>129</v>
      </c>
      <c r="U20" s="13" t="s">
        <v>225</v>
      </c>
      <c r="V20" s="13" t="s">
        <v>109</v>
      </c>
      <c r="W20" s="13" t="s">
        <v>245</v>
      </c>
      <c r="X20" s="13" t="s">
        <v>108</v>
      </c>
      <c r="AA20">
        <v>768</v>
      </c>
    </row>
    <row r="21" spans="1:27" ht="45" customHeight="1" x14ac:dyDescent="0.35">
      <c r="A21" s="27" t="s">
        <v>68</v>
      </c>
      <c r="B21" s="13" t="s">
        <v>228</v>
      </c>
      <c r="C21" s="13" t="s">
        <v>271</v>
      </c>
      <c r="D21" s="28" t="s">
        <v>193</v>
      </c>
      <c r="E21" s="13" t="s">
        <v>136</v>
      </c>
      <c r="F21" s="13" t="s">
        <v>123</v>
      </c>
      <c r="G21" s="13" t="s">
        <v>206</v>
      </c>
      <c r="H21" s="13" t="s">
        <v>275</v>
      </c>
      <c r="I21" s="13" t="s">
        <v>238</v>
      </c>
      <c r="J21" s="13" t="s">
        <v>167</v>
      </c>
      <c r="K21" s="13" t="s">
        <v>145</v>
      </c>
      <c r="L21" s="13" t="s">
        <v>147</v>
      </c>
      <c r="M21" s="13" t="s">
        <v>203</v>
      </c>
      <c r="N21" s="13" t="s">
        <v>103</v>
      </c>
      <c r="O21" s="13" t="s">
        <v>104</v>
      </c>
      <c r="P21" s="13" t="s">
        <v>151</v>
      </c>
      <c r="Q21" s="28" t="s">
        <v>182</v>
      </c>
      <c r="R21" s="28" t="s">
        <v>142</v>
      </c>
      <c r="S21" s="13" t="s">
        <v>251</v>
      </c>
      <c r="T21" s="13" t="s">
        <v>156</v>
      </c>
      <c r="U21" s="13" t="s">
        <v>146</v>
      </c>
      <c r="V21" s="13" t="s">
        <v>135</v>
      </c>
      <c r="W21" s="13" t="s">
        <v>274</v>
      </c>
      <c r="X21" s="13" t="s">
        <v>273</v>
      </c>
      <c r="AA21">
        <v>768</v>
      </c>
    </row>
    <row r="22" spans="1:27" ht="45" customHeight="1" x14ac:dyDescent="0.35">
      <c r="A22" s="27" t="s">
        <v>69</v>
      </c>
      <c r="B22" s="13" t="s">
        <v>214</v>
      </c>
      <c r="C22" s="13" t="s">
        <v>228</v>
      </c>
      <c r="D22" s="13" t="s">
        <v>178</v>
      </c>
      <c r="E22" s="13" t="s">
        <v>136</v>
      </c>
      <c r="F22" s="13" t="s">
        <v>123</v>
      </c>
      <c r="G22" s="13" t="s">
        <v>167</v>
      </c>
      <c r="H22" s="28" t="s">
        <v>165</v>
      </c>
      <c r="I22" s="28" t="s">
        <v>277</v>
      </c>
      <c r="J22" s="13" t="s">
        <v>238</v>
      </c>
      <c r="K22" s="13" t="s">
        <v>119</v>
      </c>
      <c r="L22" s="13" t="s">
        <v>113</v>
      </c>
      <c r="M22" s="13" t="s">
        <v>166</v>
      </c>
      <c r="N22" s="13" t="s">
        <v>239</v>
      </c>
      <c r="O22" s="13" t="s">
        <v>278</v>
      </c>
      <c r="P22" s="13" t="s">
        <v>205</v>
      </c>
      <c r="Q22" s="13" t="s">
        <v>152</v>
      </c>
      <c r="R22" s="13" t="s">
        <v>133</v>
      </c>
      <c r="S22" s="28" t="s">
        <v>124</v>
      </c>
      <c r="T22" s="13" t="s">
        <v>197</v>
      </c>
      <c r="U22" s="13" t="s">
        <v>227</v>
      </c>
      <c r="V22" s="13" t="s">
        <v>188</v>
      </c>
      <c r="W22" s="13" t="s">
        <v>279</v>
      </c>
      <c r="X22" s="13" t="s">
        <v>131</v>
      </c>
      <c r="AA22">
        <v>768</v>
      </c>
    </row>
    <row r="23" spans="1:27" ht="45" customHeight="1" x14ac:dyDescent="0.35">
      <c r="A23" s="27" t="s">
        <v>70</v>
      </c>
      <c r="B23" s="13" t="s">
        <v>91</v>
      </c>
      <c r="C23" s="13" t="s">
        <v>173</v>
      </c>
      <c r="D23" s="13" t="s">
        <v>96</v>
      </c>
      <c r="E23" s="13" t="s">
        <v>90</v>
      </c>
      <c r="F23" s="13" t="s">
        <v>89</v>
      </c>
      <c r="G23" s="13" t="s">
        <v>225</v>
      </c>
      <c r="H23" s="13" t="s">
        <v>92</v>
      </c>
      <c r="I23" s="13" t="s">
        <v>126</v>
      </c>
      <c r="J23" s="28" t="s">
        <v>180</v>
      </c>
      <c r="K23" s="13" t="s">
        <v>260</v>
      </c>
      <c r="L23" s="13" t="s">
        <v>95</v>
      </c>
      <c r="M23" s="13" t="s">
        <v>101</v>
      </c>
      <c r="N23" s="13" t="s">
        <v>265</v>
      </c>
      <c r="O23" s="13" t="s">
        <v>283</v>
      </c>
      <c r="P23" s="13" t="s">
        <v>106</v>
      </c>
      <c r="Q23" s="13" t="s">
        <v>250</v>
      </c>
      <c r="R23" s="13" t="s">
        <v>102</v>
      </c>
      <c r="S23" s="13" t="s">
        <v>119</v>
      </c>
      <c r="T23" s="13" t="s">
        <v>87</v>
      </c>
      <c r="U23" s="13" t="s">
        <v>241</v>
      </c>
      <c r="V23" s="13" t="s">
        <v>228</v>
      </c>
      <c r="W23" s="28" t="s">
        <v>279</v>
      </c>
      <c r="X23" s="13" t="s">
        <v>260</v>
      </c>
      <c r="AA23">
        <v>768</v>
      </c>
    </row>
    <row r="24" spans="1:27" ht="45" customHeight="1" x14ac:dyDescent="0.35">
      <c r="A24" s="27" t="s">
        <v>71</v>
      </c>
      <c r="B24" s="13" t="s">
        <v>141</v>
      </c>
      <c r="C24" s="28" t="s">
        <v>136</v>
      </c>
      <c r="D24" s="28" t="s">
        <v>142</v>
      </c>
      <c r="E24" s="13" t="s">
        <v>123</v>
      </c>
      <c r="F24" s="13" t="s">
        <v>206</v>
      </c>
      <c r="G24" s="13" t="s">
        <v>156</v>
      </c>
      <c r="H24" s="13" t="s">
        <v>143</v>
      </c>
      <c r="I24" s="28" t="s">
        <v>194</v>
      </c>
      <c r="J24" s="13" t="s">
        <v>103</v>
      </c>
      <c r="K24" s="13" t="s">
        <v>145</v>
      </c>
      <c r="L24" s="13" t="s">
        <v>151</v>
      </c>
      <c r="M24" s="13" t="s">
        <v>109</v>
      </c>
      <c r="N24" s="13" t="s">
        <v>238</v>
      </c>
      <c r="O24" s="13" t="s">
        <v>146</v>
      </c>
      <c r="P24" s="13" t="s">
        <v>287</v>
      </c>
      <c r="Q24" s="13" t="s">
        <v>192</v>
      </c>
      <c r="R24" s="13" t="s">
        <v>104</v>
      </c>
      <c r="S24" s="13" t="s">
        <v>288</v>
      </c>
      <c r="T24" s="28" t="s">
        <v>125</v>
      </c>
      <c r="U24" s="13" t="s">
        <v>205</v>
      </c>
      <c r="V24" s="13" t="s">
        <v>289</v>
      </c>
      <c r="W24" s="13" t="s">
        <v>262</v>
      </c>
      <c r="X24" s="19" t="s">
        <v>290</v>
      </c>
      <c r="AA24">
        <v>768</v>
      </c>
    </row>
    <row r="25" spans="1:27" ht="23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 t="s">
        <v>40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A25">
        <f>SUM(AA4:AA24)</f>
        <v>16128</v>
      </c>
    </row>
    <row r="26" spans="1:27" ht="23.1" customHeight="1" x14ac:dyDescent="0.3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7" ht="26.1" customHeight="1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7" ht="26.1" customHeigh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7" ht="26.1" customHeight="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7" ht="26.1" customHeight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7" ht="26.1" customHeight="1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7" ht="26.1" customHeight="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26.1" customHeight="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phoneticPr fontId="0" type="noConversion"/>
  <printOptions headings="1" gridLines="1" gridLinesSet="0"/>
  <pageMargins left="0" right="0" top="0" bottom="0" header="0.4921259845" footer="0.4921259845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2"/>
  <sheetViews>
    <sheetView topLeftCell="A8" workbookViewId="0">
      <selection activeCell="M28" sqref="M28"/>
    </sheetView>
  </sheetViews>
  <sheetFormatPr baseColWidth="10" defaultColWidth="13.7109375" defaultRowHeight="21.95" customHeight="1" x14ac:dyDescent="0.35"/>
  <cols>
    <col min="1" max="1" width="18.5703125" customWidth="1"/>
    <col min="2" max="3" width="12.7109375" customWidth="1"/>
    <col min="4" max="4" width="13.7109375" customWidth="1"/>
    <col min="5" max="6" width="13.42578125" customWidth="1"/>
    <col min="7" max="7" width="13.7109375" customWidth="1"/>
    <col min="8" max="9" width="12.7109375" customWidth="1"/>
    <col min="10" max="10" width="14.140625" customWidth="1"/>
    <col min="11" max="12" width="12.7109375" customWidth="1"/>
    <col min="13" max="13" width="10.7109375" customWidth="1"/>
  </cols>
  <sheetData>
    <row r="1" spans="1:22" ht="21.95" customHeight="1" x14ac:dyDescent="0.35">
      <c r="A1" s="22" t="s">
        <v>49</v>
      </c>
      <c r="B1" s="1"/>
      <c r="C1" s="1"/>
      <c r="D1" s="1"/>
      <c r="E1" s="1"/>
    </row>
    <row r="2" spans="1:22" ht="21.95" customHeight="1" x14ac:dyDescent="0.35">
      <c r="B2">
        <v>25</v>
      </c>
      <c r="C2">
        <v>10</v>
      </c>
      <c r="D2">
        <v>8</v>
      </c>
      <c r="E2">
        <v>6</v>
      </c>
      <c r="F2">
        <v>3</v>
      </c>
      <c r="G2">
        <v>6</v>
      </c>
      <c r="H2">
        <v>3</v>
      </c>
      <c r="I2">
        <v>8</v>
      </c>
      <c r="J2">
        <v>8</v>
      </c>
      <c r="K2">
        <v>8</v>
      </c>
      <c r="L2">
        <v>5</v>
      </c>
      <c r="M2" s="2">
        <f>SUM(B2:L2)</f>
        <v>90</v>
      </c>
      <c r="N2" s="2"/>
      <c r="O2" s="2"/>
      <c r="P2" s="2"/>
      <c r="Q2" s="2"/>
      <c r="R2" s="2"/>
      <c r="S2" s="2"/>
      <c r="T2" s="2"/>
      <c r="U2" s="2"/>
      <c r="V2" s="2"/>
    </row>
    <row r="3" spans="1:22" ht="21.95" customHeight="1" x14ac:dyDescent="0.35">
      <c r="B3" s="2" t="s">
        <v>24</v>
      </c>
      <c r="C3" s="2" t="s">
        <v>1</v>
      </c>
      <c r="D3" s="2" t="s">
        <v>2</v>
      </c>
      <c r="E3" s="4" t="s">
        <v>3</v>
      </c>
      <c r="F3" s="4" t="s">
        <v>4</v>
      </c>
      <c r="G3" s="4" t="s">
        <v>52</v>
      </c>
      <c r="H3" s="2" t="s">
        <v>25</v>
      </c>
      <c r="I3" s="2" t="s">
        <v>26</v>
      </c>
      <c r="J3" s="2" t="s">
        <v>27</v>
      </c>
      <c r="K3" s="2" t="s">
        <v>28</v>
      </c>
      <c r="L3" s="16" t="s">
        <v>35</v>
      </c>
    </row>
    <row r="4" spans="1:22" ht="27.95" customHeight="1" x14ac:dyDescent="0.35">
      <c r="A4" s="27" t="s">
        <v>53</v>
      </c>
      <c r="B4" s="14" t="s">
        <v>89</v>
      </c>
      <c r="C4" s="14" t="s">
        <v>90</v>
      </c>
      <c r="D4" s="14" t="s">
        <v>91</v>
      </c>
      <c r="E4" s="14" t="s">
        <v>92</v>
      </c>
      <c r="F4" s="14" t="s">
        <v>93</v>
      </c>
      <c r="G4" s="14" t="s">
        <v>109</v>
      </c>
      <c r="H4" s="14" t="s">
        <v>110</v>
      </c>
      <c r="I4" s="14" t="s">
        <v>89</v>
      </c>
      <c r="J4" s="14" t="s">
        <v>111</v>
      </c>
      <c r="K4" s="14" t="s">
        <v>91</v>
      </c>
      <c r="L4" s="14" t="s">
        <v>102</v>
      </c>
      <c r="M4" s="2">
        <v>90</v>
      </c>
    </row>
    <row r="5" spans="1:22" ht="27.95" customHeight="1" x14ac:dyDescent="0.35">
      <c r="A5" s="27" t="s">
        <v>44</v>
      </c>
      <c r="B5" s="14" t="s">
        <v>89</v>
      </c>
      <c r="C5" s="14" t="s">
        <v>91</v>
      </c>
      <c r="D5" s="14" t="s">
        <v>90</v>
      </c>
      <c r="E5" s="14" t="s">
        <v>94</v>
      </c>
      <c r="F5" s="14" t="s">
        <v>99</v>
      </c>
      <c r="G5" s="14" t="s">
        <v>124</v>
      </c>
      <c r="H5" s="14" t="s">
        <v>125</v>
      </c>
      <c r="I5" s="14" t="s">
        <v>94</v>
      </c>
      <c r="J5" s="14" t="s">
        <v>111</v>
      </c>
      <c r="K5" s="14" t="s">
        <v>91</v>
      </c>
      <c r="L5" s="14" t="s">
        <v>102</v>
      </c>
      <c r="M5" s="2">
        <v>90</v>
      </c>
    </row>
    <row r="6" spans="1:22" ht="27.95" customHeight="1" x14ac:dyDescent="0.35">
      <c r="A6" s="27" t="s">
        <v>45</v>
      </c>
      <c r="B6" s="14" t="s">
        <v>89</v>
      </c>
      <c r="C6" s="14" t="s">
        <v>91</v>
      </c>
      <c r="D6" s="14" t="s">
        <v>90</v>
      </c>
      <c r="E6" s="14" t="s">
        <v>94</v>
      </c>
      <c r="F6" s="14" t="s">
        <v>99</v>
      </c>
      <c r="G6" s="14" t="s">
        <v>155</v>
      </c>
      <c r="H6" s="14" t="s">
        <v>125</v>
      </c>
      <c r="I6" s="14" t="s">
        <v>94</v>
      </c>
      <c r="J6" s="14" t="s">
        <v>111</v>
      </c>
      <c r="K6" s="14" t="s">
        <v>91</v>
      </c>
      <c r="L6" s="14" t="s">
        <v>102</v>
      </c>
      <c r="M6" s="2">
        <v>90</v>
      </c>
    </row>
    <row r="7" spans="1:22" ht="27.95" customHeight="1" x14ac:dyDescent="0.35">
      <c r="A7" s="27" t="s">
        <v>54</v>
      </c>
      <c r="B7" s="14" t="s">
        <v>89</v>
      </c>
      <c r="C7" s="14" t="s">
        <v>91</v>
      </c>
      <c r="D7" s="14" t="s">
        <v>90</v>
      </c>
      <c r="E7" s="14" t="s">
        <v>94</v>
      </c>
      <c r="F7" s="14" t="s">
        <v>99</v>
      </c>
      <c r="G7" s="14" t="s">
        <v>86</v>
      </c>
      <c r="H7" s="14" t="s">
        <v>125</v>
      </c>
      <c r="I7" s="14" t="s">
        <v>136</v>
      </c>
      <c r="J7" s="14" t="s">
        <v>111</v>
      </c>
      <c r="K7" s="14" t="s">
        <v>91</v>
      </c>
      <c r="L7" s="14" t="s">
        <v>102</v>
      </c>
      <c r="M7" s="2">
        <v>90</v>
      </c>
    </row>
    <row r="8" spans="1:22" ht="27.95" customHeight="1" x14ac:dyDescent="0.35">
      <c r="A8" s="27" t="s">
        <v>55</v>
      </c>
      <c r="B8" s="14" t="s">
        <v>95</v>
      </c>
      <c r="C8" s="14" t="s">
        <v>96</v>
      </c>
      <c r="D8" s="21" t="s">
        <v>128</v>
      </c>
      <c r="E8" s="14" t="s">
        <v>130</v>
      </c>
      <c r="F8" s="14" t="s">
        <v>89</v>
      </c>
      <c r="G8" s="14" t="s">
        <v>174</v>
      </c>
      <c r="H8" s="14" t="s">
        <v>125</v>
      </c>
      <c r="I8" s="14" t="s">
        <v>136</v>
      </c>
      <c r="J8" s="14" t="s">
        <v>173</v>
      </c>
      <c r="K8" s="14" t="s">
        <v>91</v>
      </c>
      <c r="L8" s="14" t="s">
        <v>175</v>
      </c>
      <c r="M8" s="2">
        <v>90</v>
      </c>
    </row>
    <row r="9" spans="1:22" ht="27.95" customHeight="1" x14ac:dyDescent="0.35">
      <c r="A9" s="27" t="s">
        <v>56</v>
      </c>
      <c r="B9" s="14" t="s">
        <v>96</v>
      </c>
      <c r="C9" s="14" t="s">
        <v>91</v>
      </c>
      <c r="D9" s="14" t="s">
        <v>95</v>
      </c>
      <c r="E9" s="14" t="s">
        <v>90</v>
      </c>
      <c r="F9" s="14" t="s">
        <v>101</v>
      </c>
      <c r="G9" s="14" t="s">
        <v>183</v>
      </c>
      <c r="H9" s="14" t="s">
        <v>125</v>
      </c>
      <c r="I9" s="14" t="s">
        <v>136</v>
      </c>
      <c r="J9" s="14" t="s">
        <v>111</v>
      </c>
      <c r="K9" s="14" t="s">
        <v>91</v>
      </c>
      <c r="L9" s="14" t="s">
        <v>102</v>
      </c>
      <c r="M9" s="2">
        <v>90</v>
      </c>
    </row>
    <row r="10" spans="1:22" ht="27.95" customHeight="1" x14ac:dyDescent="0.35">
      <c r="A10" s="27" t="s">
        <v>57</v>
      </c>
      <c r="B10" s="14" t="s">
        <v>96</v>
      </c>
      <c r="C10" s="14" t="s">
        <v>91</v>
      </c>
      <c r="D10" s="14" t="s">
        <v>95</v>
      </c>
      <c r="E10" s="14" t="s">
        <v>90</v>
      </c>
      <c r="F10" s="14" t="s">
        <v>101</v>
      </c>
      <c r="G10" s="14" t="s">
        <v>174</v>
      </c>
      <c r="H10" s="14" t="s">
        <v>125</v>
      </c>
      <c r="I10" s="14" t="s">
        <v>136</v>
      </c>
      <c r="J10" s="14" t="s">
        <v>111</v>
      </c>
      <c r="K10" s="14" t="s">
        <v>91</v>
      </c>
      <c r="L10" s="14" t="s">
        <v>102</v>
      </c>
      <c r="M10" s="2">
        <v>90</v>
      </c>
    </row>
    <row r="11" spans="1:22" ht="27.95" customHeight="1" x14ac:dyDescent="0.35">
      <c r="A11" s="27" t="s">
        <v>58</v>
      </c>
      <c r="B11" s="14" t="s">
        <v>96</v>
      </c>
      <c r="C11" s="14" t="s">
        <v>91</v>
      </c>
      <c r="D11" s="14" t="s">
        <v>95</v>
      </c>
      <c r="E11" s="14" t="s">
        <v>101</v>
      </c>
      <c r="F11" s="14" t="s">
        <v>89</v>
      </c>
      <c r="G11" s="14" t="s">
        <v>149</v>
      </c>
      <c r="H11" s="14" t="s">
        <v>125</v>
      </c>
      <c r="I11" s="14" t="s">
        <v>136</v>
      </c>
      <c r="J11" s="14" t="s">
        <v>111</v>
      </c>
      <c r="K11" s="14" t="s">
        <v>91</v>
      </c>
      <c r="L11" s="14" t="s">
        <v>202</v>
      </c>
      <c r="M11" s="2">
        <v>90</v>
      </c>
    </row>
    <row r="12" spans="1:22" ht="27.95" customHeight="1" x14ac:dyDescent="0.35">
      <c r="A12" s="27" t="s">
        <v>59</v>
      </c>
      <c r="B12" s="14" t="s">
        <v>96</v>
      </c>
      <c r="C12" s="14" t="s">
        <v>91</v>
      </c>
      <c r="D12" s="14" t="s">
        <v>95</v>
      </c>
      <c r="E12" s="14" t="s">
        <v>101</v>
      </c>
      <c r="F12" s="14" t="s">
        <v>89</v>
      </c>
      <c r="G12" s="14" t="s">
        <v>217</v>
      </c>
      <c r="H12" s="14" t="s">
        <v>125</v>
      </c>
      <c r="I12" s="14" t="s">
        <v>136</v>
      </c>
      <c r="J12" s="14" t="s">
        <v>111</v>
      </c>
      <c r="K12" s="14" t="s">
        <v>91</v>
      </c>
      <c r="L12" s="14" t="s">
        <v>202</v>
      </c>
      <c r="M12" s="2">
        <v>90</v>
      </c>
    </row>
    <row r="13" spans="1:22" ht="27.95" customHeight="1" x14ac:dyDescent="0.35">
      <c r="A13" s="27" t="s">
        <v>60</v>
      </c>
      <c r="B13" s="14" t="s">
        <v>96</v>
      </c>
      <c r="C13" s="14" t="s">
        <v>91</v>
      </c>
      <c r="D13" s="14" t="s">
        <v>95</v>
      </c>
      <c r="E13" s="14" t="s">
        <v>101</v>
      </c>
      <c r="F13" s="14" t="s">
        <v>126</v>
      </c>
      <c r="G13" s="14" t="s">
        <v>174</v>
      </c>
      <c r="H13" s="14" t="s">
        <v>230</v>
      </c>
      <c r="I13" s="14" t="s">
        <v>136</v>
      </c>
      <c r="J13" s="14" t="s">
        <v>111</v>
      </c>
      <c r="K13" s="14" t="s">
        <v>91</v>
      </c>
      <c r="L13" s="14" t="s">
        <v>202</v>
      </c>
      <c r="M13" s="2">
        <v>90</v>
      </c>
    </row>
    <row r="14" spans="1:22" ht="27.95" customHeight="1" x14ac:dyDescent="0.35">
      <c r="A14" s="27" t="s">
        <v>61</v>
      </c>
      <c r="B14" s="14" t="s">
        <v>96</v>
      </c>
      <c r="C14" s="14" t="s">
        <v>91</v>
      </c>
      <c r="D14" s="14" t="s">
        <v>95</v>
      </c>
      <c r="E14" s="14" t="s">
        <v>101</v>
      </c>
      <c r="F14" s="14" t="s">
        <v>126</v>
      </c>
      <c r="G14" s="14" t="s">
        <v>190</v>
      </c>
      <c r="H14" s="14" t="s">
        <v>230</v>
      </c>
      <c r="I14" s="14" t="s">
        <v>136</v>
      </c>
      <c r="J14" s="14" t="s">
        <v>111</v>
      </c>
      <c r="K14" s="14" t="s">
        <v>91</v>
      </c>
      <c r="L14" s="14" t="s">
        <v>202</v>
      </c>
      <c r="M14" s="2">
        <v>90</v>
      </c>
    </row>
    <row r="15" spans="1:22" ht="27.95" customHeight="1" x14ac:dyDescent="0.35">
      <c r="A15" s="27" t="s">
        <v>62</v>
      </c>
      <c r="B15" s="14" t="s">
        <v>96</v>
      </c>
      <c r="C15" s="14" t="s">
        <v>91</v>
      </c>
      <c r="D15" s="14" t="s">
        <v>95</v>
      </c>
      <c r="E15" s="14" t="s">
        <v>101</v>
      </c>
      <c r="F15" s="14" t="s">
        <v>126</v>
      </c>
      <c r="G15" s="14" t="s">
        <v>143</v>
      </c>
      <c r="H15" s="14" t="s">
        <v>230</v>
      </c>
      <c r="I15" s="14" t="s">
        <v>136</v>
      </c>
      <c r="J15" s="14" t="s">
        <v>111</v>
      </c>
      <c r="K15" s="14" t="s">
        <v>91</v>
      </c>
      <c r="L15" s="14" t="s">
        <v>202</v>
      </c>
      <c r="M15" s="2">
        <v>90</v>
      </c>
    </row>
    <row r="16" spans="1:22" ht="27.95" customHeight="1" x14ac:dyDescent="0.35">
      <c r="A16" s="27" t="s">
        <v>63</v>
      </c>
      <c r="B16" s="14" t="s">
        <v>96</v>
      </c>
      <c r="C16" s="14" t="s">
        <v>91</v>
      </c>
      <c r="D16" s="14" t="s">
        <v>95</v>
      </c>
      <c r="E16" s="14" t="s">
        <v>101</v>
      </c>
      <c r="F16" s="14" t="s">
        <v>89</v>
      </c>
      <c r="G16" s="14" t="s">
        <v>174</v>
      </c>
      <c r="H16" s="14" t="s">
        <v>230</v>
      </c>
      <c r="I16" s="14" t="s">
        <v>136</v>
      </c>
      <c r="J16" s="14" t="s">
        <v>111</v>
      </c>
      <c r="K16" s="14" t="s">
        <v>91</v>
      </c>
      <c r="L16" s="14" t="s">
        <v>202</v>
      </c>
      <c r="M16" s="2">
        <v>90</v>
      </c>
    </row>
    <row r="17" spans="1:13" ht="27.95" customHeight="1" x14ac:dyDescent="0.35">
      <c r="A17" s="27" t="s">
        <v>64</v>
      </c>
      <c r="B17" s="14" t="s">
        <v>96</v>
      </c>
      <c r="C17" s="14" t="s">
        <v>91</v>
      </c>
      <c r="D17" s="14" t="s">
        <v>101</v>
      </c>
      <c r="E17" s="14" t="s">
        <v>95</v>
      </c>
      <c r="F17" s="14" t="s">
        <v>89</v>
      </c>
      <c r="G17" s="14" t="s">
        <v>121</v>
      </c>
      <c r="H17" s="14" t="s">
        <v>230</v>
      </c>
      <c r="I17" s="14" t="s">
        <v>136</v>
      </c>
      <c r="J17" s="14" t="s">
        <v>96</v>
      </c>
      <c r="K17" s="14" t="s">
        <v>91</v>
      </c>
      <c r="L17" s="14" t="s">
        <v>202</v>
      </c>
      <c r="M17" s="2">
        <v>90</v>
      </c>
    </row>
    <row r="18" spans="1:13" ht="27.95" customHeight="1" x14ac:dyDescent="0.35">
      <c r="A18" s="27" t="s">
        <v>65</v>
      </c>
      <c r="B18" s="14" t="s">
        <v>96</v>
      </c>
      <c r="C18" s="14" t="s">
        <v>91</v>
      </c>
      <c r="D18" s="14" t="s">
        <v>101</v>
      </c>
      <c r="E18" s="14" t="s">
        <v>89</v>
      </c>
      <c r="F18" s="14" t="s">
        <v>95</v>
      </c>
      <c r="G18" s="14" t="s">
        <v>264</v>
      </c>
      <c r="H18" s="14" t="s">
        <v>230</v>
      </c>
      <c r="I18" s="14" t="s">
        <v>136</v>
      </c>
      <c r="J18" s="14" t="s">
        <v>128</v>
      </c>
      <c r="K18" s="14" t="s">
        <v>91</v>
      </c>
      <c r="L18" s="14" t="s">
        <v>202</v>
      </c>
      <c r="M18" s="2">
        <v>90</v>
      </c>
    </row>
    <row r="19" spans="1:13" ht="27.95" customHeight="1" x14ac:dyDescent="0.35">
      <c r="A19" s="27" t="s">
        <v>66</v>
      </c>
      <c r="B19" s="14" t="s">
        <v>96</v>
      </c>
      <c r="C19" s="14" t="s">
        <v>91</v>
      </c>
      <c r="D19" s="14" t="s">
        <v>89</v>
      </c>
      <c r="E19" s="14" t="s">
        <v>101</v>
      </c>
      <c r="F19" s="14" t="s">
        <v>95</v>
      </c>
      <c r="G19" s="14" t="s">
        <v>264</v>
      </c>
      <c r="H19" s="14" t="s">
        <v>230</v>
      </c>
      <c r="I19" s="14" t="s">
        <v>136</v>
      </c>
      <c r="J19" s="14" t="s">
        <v>128</v>
      </c>
      <c r="K19" s="14" t="s">
        <v>91</v>
      </c>
      <c r="L19" s="14" t="s">
        <v>202</v>
      </c>
      <c r="M19" s="2">
        <v>90</v>
      </c>
    </row>
    <row r="20" spans="1:13" ht="27.95" customHeight="1" x14ac:dyDescent="0.35">
      <c r="A20" s="27" t="s">
        <v>67</v>
      </c>
      <c r="B20" s="14" t="s">
        <v>96</v>
      </c>
      <c r="C20" s="14" t="s">
        <v>91</v>
      </c>
      <c r="D20" s="14" t="s">
        <v>89</v>
      </c>
      <c r="E20" s="14" t="s">
        <v>101</v>
      </c>
      <c r="F20" s="14" t="s">
        <v>90</v>
      </c>
      <c r="G20" s="14" t="s">
        <v>109</v>
      </c>
      <c r="H20" s="14" t="s">
        <v>230</v>
      </c>
      <c r="I20" s="14" t="s">
        <v>136</v>
      </c>
      <c r="J20" s="14" t="s">
        <v>128</v>
      </c>
      <c r="K20" s="14" t="s">
        <v>91</v>
      </c>
      <c r="L20" s="14" t="s">
        <v>260</v>
      </c>
      <c r="M20" s="2">
        <v>90</v>
      </c>
    </row>
    <row r="21" spans="1:13" ht="27.95" customHeight="1" x14ac:dyDescent="0.35">
      <c r="A21" s="27" t="s">
        <v>68</v>
      </c>
      <c r="B21" s="14" t="s">
        <v>96</v>
      </c>
      <c r="C21" s="14" t="s">
        <v>91</v>
      </c>
      <c r="D21" s="14" t="s">
        <v>89</v>
      </c>
      <c r="E21" s="14" t="s">
        <v>101</v>
      </c>
      <c r="F21" s="14" t="s">
        <v>90</v>
      </c>
      <c r="G21" s="14" t="s">
        <v>274</v>
      </c>
      <c r="H21" s="14" t="s">
        <v>230</v>
      </c>
      <c r="I21" s="14" t="s">
        <v>136</v>
      </c>
      <c r="J21" s="14" t="s">
        <v>128</v>
      </c>
      <c r="K21" s="14" t="s">
        <v>91</v>
      </c>
      <c r="L21" s="14" t="s">
        <v>260</v>
      </c>
      <c r="M21" s="2">
        <v>90</v>
      </c>
    </row>
    <row r="22" spans="1:13" ht="27.95" customHeight="1" x14ac:dyDescent="0.35">
      <c r="A22" s="27" t="s">
        <v>69</v>
      </c>
      <c r="B22" s="14" t="s">
        <v>96</v>
      </c>
      <c r="C22" s="14" t="s">
        <v>91</v>
      </c>
      <c r="D22" s="14" t="s">
        <v>89</v>
      </c>
      <c r="E22" s="14" t="s">
        <v>101</v>
      </c>
      <c r="F22" s="14" t="s">
        <v>90</v>
      </c>
      <c r="G22" s="14" t="s">
        <v>109</v>
      </c>
      <c r="H22" s="14" t="s">
        <v>230</v>
      </c>
      <c r="I22" s="14" t="s">
        <v>136</v>
      </c>
      <c r="J22" s="14" t="s">
        <v>128</v>
      </c>
      <c r="K22" s="14" t="s">
        <v>91</v>
      </c>
      <c r="L22" s="14" t="s">
        <v>202</v>
      </c>
      <c r="M22" s="2">
        <v>90</v>
      </c>
    </row>
    <row r="23" spans="1:13" ht="27.95" customHeight="1" x14ac:dyDescent="0.35">
      <c r="A23" s="27" t="s">
        <v>70</v>
      </c>
      <c r="B23" s="14" t="s">
        <v>96</v>
      </c>
      <c r="C23" s="14" t="s">
        <v>91</v>
      </c>
      <c r="D23" s="14" t="s">
        <v>89</v>
      </c>
      <c r="E23" s="14" t="s">
        <v>90</v>
      </c>
      <c r="F23" s="14" t="s">
        <v>101</v>
      </c>
      <c r="G23" s="14" t="s">
        <v>237</v>
      </c>
      <c r="H23" s="14" t="s">
        <v>230</v>
      </c>
      <c r="I23" s="14" t="s">
        <v>136</v>
      </c>
      <c r="J23" s="14" t="s">
        <v>128</v>
      </c>
      <c r="K23" s="14" t="s">
        <v>91</v>
      </c>
      <c r="L23" s="14" t="s">
        <v>260</v>
      </c>
      <c r="M23" s="2">
        <v>90</v>
      </c>
    </row>
    <row r="24" spans="1:13" ht="27.95" customHeight="1" x14ac:dyDescent="0.35">
      <c r="A24" s="27" t="s">
        <v>71</v>
      </c>
      <c r="B24" s="14" t="s">
        <v>96</v>
      </c>
      <c r="C24" s="14" t="s">
        <v>91</v>
      </c>
      <c r="D24" s="14" t="s">
        <v>89</v>
      </c>
      <c r="E24" s="14" t="s">
        <v>90</v>
      </c>
      <c r="F24" s="14" t="s">
        <v>101</v>
      </c>
      <c r="G24" s="14" t="s">
        <v>237</v>
      </c>
      <c r="H24" s="14" t="s">
        <v>230</v>
      </c>
      <c r="I24" s="14" t="s">
        <v>136</v>
      </c>
      <c r="J24" s="14" t="s">
        <v>128</v>
      </c>
      <c r="K24" s="14" t="s">
        <v>91</v>
      </c>
      <c r="L24" s="14" t="s">
        <v>260</v>
      </c>
      <c r="M24" s="2">
        <v>90</v>
      </c>
    </row>
    <row r="25" spans="1:13" ht="27.95" hidden="1" customHeight="1" x14ac:dyDescent="0.35">
      <c r="A25" s="27" t="s">
        <v>46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"/>
    </row>
    <row r="26" spans="1:13" ht="21.95" hidden="1" customHeight="1" x14ac:dyDescent="0.35">
      <c r="M26">
        <f>SUM(B26:L26)</f>
        <v>0</v>
      </c>
    </row>
    <row r="27" spans="1:13" ht="21.95" hidden="1" customHeight="1" x14ac:dyDescent="0.35">
      <c r="M27">
        <f>SUM(B27:L27)</f>
        <v>0</v>
      </c>
    </row>
    <row r="29" spans="1:13" ht="21.95" customHeight="1" x14ac:dyDescent="0.35">
      <c r="A29" s="6"/>
      <c r="B29" s="8"/>
      <c r="C29" s="7"/>
      <c r="D29" s="7"/>
      <c r="E29" s="7"/>
      <c r="F29" s="7"/>
      <c r="G29" s="7"/>
      <c r="H29" s="7"/>
      <c r="I29" s="7"/>
      <c r="J29" s="7"/>
      <c r="K29" s="7"/>
      <c r="L29" s="7"/>
      <c r="M29" s="5">
        <f>SUM(M4:M24)</f>
        <v>1890</v>
      </c>
    </row>
    <row r="32" spans="1:13" ht="21.95" customHeight="1" x14ac:dyDescent="0.35">
      <c r="C32" t="s">
        <v>47</v>
      </c>
    </row>
  </sheetData>
  <phoneticPr fontId="0" type="noConversion"/>
  <printOptions headings="1" gridLines="1" gridLinesSet="0"/>
  <pageMargins left="0" right="0" top="0" bottom="0" header="0.4921259845" footer="0.4921259845"/>
  <pageSetup paperSize="9" scale="85" orientation="landscape" r:id="rId1"/>
  <headerFooter alignWithMargins="0">
    <oddFooter xml:space="preserve">&amp;L&amp;"IBM3270,Standard"&amp;6
</oddFooter>
  </headerFooter>
  <cellWatches>
    <cellWatch r="M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8905-D753-49FA-9CBF-5E77C3C867FC}">
  <sheetPr>
    <pageSetUpPr fitToPage="1"/>
  </sheetPr>
  <dimension ref="A1:Q29"/>
  <sheetViews>
    <sheetView zoomScaleNormal="100" workbookViewId="0">
      <selection activeCell="Q26" sqref="Q26"/>
    </sheetView>
  </sheetViews>
  <sheetFormatPr baseColWidth="10" defaultRowHeight="12.4" x14ac:dyDescent="0.35"/>
  <cols>
    <col min="1" max="1" width="18.640625" customWidth="1"/>
    <col min="8" max="8" width="10.640625" customWidth="1"/>
    <col min="10" max="11" width="10.640625" customWidth="1"/>
    <col min="13" max="13" width="10.640625" customWidth="1"/>
    <col min="17" max="17" width="8.640625" customWidth="1"/>
  </cols>
  <sheetData>
    <row r="1" spans="1:17" x14ac:dyDescent="0.35">
      <c r="A1" s="31" t="s">
        <v>73</v>
      </c>
      <c r="B1" s="32"/>
      <c r="C1" s="32"/>
      <c r="D1" s="32" t="s">
        <v>85</v>
      </c>
      <c r="E1" s="32"/>
      <c r="F1" s="32"/>
      <c r="G1" s="32"/>
      <c r="H1" s="32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35">
      <c r="A2" s="34"/>
      <c r="B2" s="35"/>
      <c r="C2" s="30" t="s">
        <v>22</v>
      </c>
      <c r="D2" s="14"/>
      <c r="E2" s="14"/>
      <c r="F2" s="30" t="s">
        <v>23</v>
      </c>
      <c r="G2" s="14"/>
      <c r="H2" s="14"/>
      <c r="I2" s="26" t="s">
        <v>33</v>
      </c>
      <c r="J2" s="14"/>
      <c r="K2" s="14"/>
      <c r="L2" s="29" t="s">
        <v>41</v>
      </c>
      <c r="M2" s="14"/>
      <c r="N2" s="40" t="s">
        <v>42</v>
      </c>
      <c r="O2" s="41" t="s">
        <v>43</v>
      </c>
      <c r="P2" s="40" t="s">
        <v>34</v>
      </c>
      <c r="Q2" s="35"/>
    </row>
    <row r="3" spans="1:17" x14ac:dyDescent="0.35">
      <c r="A3" s="34"/>
      <c r="B3" s="35">
        <v>15</v>
      </c>
      <c r="C3" s="35">
        <v>10</v>
      </c>
      <c r="D3" s="35">
        <v>5</v>
      </c>
      <c r="E3" s="35">
        <v>15</v>
      </c>
      <c r="F3" s="35">
        <v>10</v>
      </c>
      <c r="G3" s="35">
        <v>5</v>
      </c>
      <c r="H3" s="35">
        <v>15</v>
      </c>
      <c r="I3" s="35">
        <v>10</v>
      </c>
      <c r="J3" s="35">
        <v>5</v>
      </c>
      <c r="K3" s="35">
        <v>15</v>
      </c>
      <c r="L3" s="35">
        <v>10</v>
      </c>
      <c r="M3" s="35">
        <v>5</v>
      </c>
      <c r="N3" s="35">
        <v>20</v>
      </c>
      <c r="O3" s="35">
        <v>10</v>
      </c>
      <c r="P3" s="35">
        <v>20</v>
      </c>
      <c r="Q3" s="35">
        <f>SUM(B3:P3)</f>
        <v>170</v>
      </c>
    </row>
    <row r="4" spans="1:17" x14ac:dyDescent="0.35">
      <c r="A4" s="34"/>
      <c r="B4" s="35" t="s">
        <v>0</v>
      </c>
      <c r="C4" s="35" t="s">
        <v>1</v>
      </c>
      <c r="D4" s="35" t="s">
        <v>2</v>
      </c>
      <c r="E4" s="35" t="s">
        <v>0</v>
      </c>
      <c r="F4" s="35" t="s">
        <v>1</v>
      </c>
      <c r="G4" s="35" t="s">
        <v>2</v>
      </c>
      <c r="H4" s="35" t="s">
        <v>0</v>
      </c>
      <c r="I4" s="35" t="s">
        <v>1</v>
      </c>
      <c r="J4" s="35" t="s">
        <v>2</v>
      </c>
      <c r="K4" s="35">
        <v>1</v>
      </c>
      <c r="L4" s="35">
        <v>2</v>
      </c>
      <c r="M4" s="35">
        <v>3</v>
      </c>
      <c r="N4" s="35">
        <v>1</v>
      </c>
      <c r="O4" s="35">
        <v>1</v>
      </c>
      <c r="P4" s="35">
        <v>1</v>
      </c>
      <c r="Q4" s="33"/>
    </row>
    <row r="5" spans="1:17" x14ac:dyDescent="0.35">
      <c r="A5" s="33" t="s">
        <v>76</v>
      </c>
      <c r="B5" s="35" t="s">
        <v>112</v>
      </c>
      <c r="C5" s="35" t="s">
        <v>86</v>
      </c>
      <c r="D5" s="36" t="s">
        <v>113</v>
      </c>
      <c r="E5" s="35" t="s">
        <v>91</v>
      </c>
      <c r="F5" s="35" t="s">
        <v>98</v>
      </c>
      <c r="G5" s="35" t="s">
        <v>101</v>
      </c>
      <c r="H5" s="35" t="s">
        <v>86</v>
      </c>
      <c r="I5" s="35" t="s">
        <v>87</v>
      </c>
      <c r="J5" s="35" t="s">
        <v>88</v>
      </c>
      <c r="K5" s="37"/>
      <c r="L5" s="37"/>
      <c r="M5" s="37"/>
      <c r="N5" s="37"/>
      <c r="O5" s="37"/>
      <c r="P5" s="35" t="s">
        <v>89</v>
      </c>
      <c r="Q5" s="38">
        <v>115</v>
      </c>
    </row>
    <row r="6" spans="1:17" x14ac:dyDescent="0.35">
      <c r="A6" s="33" t="s">
        <v>77</v>
      </c>
      <c r="B6" s="35" t="s">
        <v>112</v>
      </c>
      <c r="C6" s="35" t="s">
        <v>91</v>
      </c>
      <c r="D6" s="35" t="s">
        <v>118</v>
      </c>
      <c r="E6" s="35" t="s">
        <v>91</v>
      </c>
      <c r="F6" s="35" t="s">
        <v>119</v>
      </c>
      <c r="G6" s="35" t="s">
        <v>98</v>
      </c>
      <c r="H6" s="35" t="s">
        <v>120</v>
      </c>
      <c r="I6" s="35" t="s">
        <v>121</v>
      </c>
      <c r="J6" s="35" t="s">
        <v>112</v>
      </c>
      <c r="K6" s="35" t="s">
        <v>91</v>
      </c>
      <c r="L6" s="35" t="s">
        <v>118</v>
      </c>
      <c r="M6" s="35" t="s">
        <v>122</v>
      </c>
      <c r="N6" s="35" t="s">
        <v>123</v>
      </c>
      <c r="O6" s="35" t="s">
        <v>105</v>
      </c>
      <c r="P6" s="35" t="s">
        <v>112</v>
      </c>
      <c r="Q6" s="38">
        <v>170</v>
      </c>
    </row>
    <row r="7" spans="1:17" x14ac:dyDescent="0.35">
      <c r="A7" s="33" t="s">
        <v>78</v>
      </c>
      <c r="B7" s="35" t="s">
        <v>112</v>
      </c>
      <c r="C7" s="35" t="s">
        <v>135</v>
      </c>
      <c r="D7" s="37"/>
      <c r="E7" s="35" t="s">
        <v>136</v>
      </c>
      <c r="F7" s="35" t="s">
        <v>141</v>
      </c>
      <c r="G7" s="35" t="s">
        <v>156</v>
      </c>
      <c r="H7" s="35" t="s">
        <v>135</v>
      </c>
      <c r="I7" s="35" t="s">
        <v>112</v>
      </c>
      <c r="J7" s="35" t="s">
        <v>94</v>
      </c>
      <c r="K7" s="37"/>
      <c r="L7" s="37"/>
      <c r="M7" s="37"/>
      <c r="N7" s="20" t="s">
        <v>157</v>
      </c>
      <c r="O7" s="35" t="s">
        <v>158</v>
      </c>
      <c r="P7" s="35" t="s">
        <v>135</v>
      </c>
      <c r="Q7" s="38">
        <v>135</v>
      </c>
    </row>
    <row r="8" spans="1:17" x14ac:dyDescent="0.35">
      <c r="A8" s="33" t="s">
        <v>79</v>
      </c>
      <c r="B8" s="35" t="s">
        <v>159</v>
      </c>
      <c r="C8" s="37"/>
      <c r="D8" s="37"/>
      <c r="E8" s="35" t="s">
        <v>136</v>
      </c>
      <c r="F8" s="35" t="s">
        <v>103</v>
      </c>
      <c r="G8" s="35" t="s">
        <v>145</v>
      </c>
      <c r="H8" s="35" t="s">
        <v>136</v>
      </c>
      <c r="I8" s="35" t="s">
        <v>143</v>
      </c>
      <c r="J8" s="35" t="s">
        <v>160</v>
      </c>
      <c r="K8" s="37"/>
      <c r="L8" s="37"/>
      <c r="M8" s="37"/>
      <c r="N8" s="35" t="s">
        <v>161</v>
      </c>
      <c r="O8" s="35" t="s">
        <v>162</v>
      </c>
      <c r="P8" s="35" t="s">
        <v>163</v>
      </c>
      <c r="Q8" s="38">
        <v>125</v>
      </c>
    </row>
    <row r="9" spans="1:17" x14ac:dyDescent="0.35">
      <c r="A9" s="33" t="s">
        <v>80</v>
      </c>
      <c r="B9" s="35" t="s">
        <v>173</v>
      </c>
      <c r="C9" s="35" t="s">
        <v>128</v>
      </c>
      <c r="D9" s="35" t="s">
        <v>95</v>
      </c>
      <c r="E9" s="35" t="s">
        <v>173</v>
      </c>
      <c r="F9" s="35" t="s">
        <v>98</v>
      </c>
      <c r="G9" s="35" t="s">
        <v>91</v>
      </c>
      <c r="H9" s="35" t="s">
        <v>143</v>
      </c>
      <c r="I9" s="35" t="s">
        <v>123</v>
      </c>
      <c r="J9" s="35" t="s">
        <v>99</v>
      </c>
      <c r="K9" s="35" t="s">
        <v>95</v>
      </c>
      <c r="L9" s="35" t="s">
        <v>173</v>
      </c>
      <c r="M9" s="35" t="s">
        <v>128</v>
      </c>
      <c r="N9" s="35" t="s">
        <v>158</v>
      </c>
      <c r="O9" s="35" t="s">
        <v>94</v>
      </c>
      <c r="P9" s="35" t="s">
        <v>99</v>
      </c>
      <c r="Q9" s="38">
        <v>175</v>
      </c>
    </row>
    <row r="10" spans="1:17" x14ac:dyDescent="0.35">
      <c r="A10" s="33" t="s">
        <v>81</v>
      </c>
      <c r="B10" s="35" t="s">
        <v>179</v>
      </c>
      <c r="C10" s="35" t="s">
        <v>180</v>
      </c>
      <c r="D10" s="35" t="s">
        <v>112</v>
      </c>
      <c r="E10" s="35" t="s">
        <v>91</v>
      </c>
      <c r="F10" s="35" t="s">
        <v>180</v>
      </c>
      <c r="G10" s="35" t="s">
        <v>101</v>
      </c>
      <c r="H10" s="35" t="s">
        <v>143</v>
      </c>
      <c r="I10" s="35" t="s">
        <v>99</v>
      </c>
      <c r="J10" s="35" t="s">
        <v>166</v>
      </c>
      <c r="K10" s="37"/>
      <c r="L10" s="37"/>
      <c r="M10" s="37"/>
      <c r="N10" s="35" t="s">
        <v>181</v>
      </c>
      <c r="O10" s="21" t="s">
        <v>182</v>
      </c>
      <c r="P10" s="35" t="s">
        <v>99</v>
      </c>
      <c r="Q10" s="38">
        <v>140</v>
      </c>
    </row>
    <row r="11" spans="1:17" x14ac:dyDescent="0.35">
      <c r="A11" s="33" t="s">
        <v>82</v>
      </c>
      <c r="B11" s="35" t="s">
        <v>188</v>
      </c>
      <c r="C11" s="35" t="s">
        <v>189</v>
      </c>
      <c r="D11" s="35" t="s">
        <v>87</v>
      </c>
      <c r="E11" s="35" t="s">
        <v>136</v>
      </c>
      <c r="F11" s="35" t="s">
        <v>156</v>
      </c>
      <c r="G11" s="35" t="s">
        <v>145</v>
      </c>
      <c r="H11" s="35" t="s">
        <v>87</v>
      </c>
      <c r="I11" s="35" t="s">
        <v>156</v>
      </c>
      <c r="J11" s="35" t="s">
        <v>136</v>
      </c>
      <c r="K11" s="37"/>
      <c r="L11" s="37"/>
      <c r="M11" s="37"/>
      <c r="N11" s="35" t="s">
        <v>190</v>
      </c>
      <c r="O11" s="35" t="s">
        <v>191</v>
      </c>
      <c r="P11" s="35" t="s">
        <v>87</v>
      </c>
      <c r="Q11" s="38">
        <v>140</v>
      </c>
    </row>
    <row r="12" spans="1:17" x14ac:dyDescent="0.35">
      <c r="A12" s="33" t="s">
        <v>83</v>
      </c>
      <c r="B12" s="35" t="s">
        <v>197</v>
      </c>
      <c r="C12" s="35" t="s">
        <v>198</v>
      </c>
      <c r="D12" s="35" t="s">
        <v>199</v>
      </c>
      <c r="E12" s="35" t="s">
        <v>136</v>
      </c>
      <c r="F12" s="35" t="s">
        <v>200</v>
      </c>
      <c r="G12" s="35" t="s">
        <v>103</v>
      </c>
      <c r="H12" s="35" t="s">
        <v>159</v>
      </c>
      <c r="I12" s="35" t="s">
        <v>197</v>
      </c>
      <c r="J12" s="35" t="s">
        <v>198</v>
      </c>
      <c r="K12" s="37"/>
      <c r="L12" s="37"/>
      <c r="M12" s="37"/>
      <c r="N12" s="35" t="s">
        <v>201</v>
      </c>
      <c r="O12" s="35" t="s">
        <v>196</v>
      </c>
      <c r="P12" s="35" t="s">
        <v>197</v>
      </c>
      <c r="Q12" s="38">
        <v>140</v>
      </c>
    </row>
    <row r="13" spans="1:17" x14ac:dyDescent="0.35">
      <c r="A13" s="33" t="s">
        <v>84</v>
      </c>
      <c r="B13" s="35" t="s">
        <v>112</v>
      </c>
      <c r="C13" s="21" t="s">
        <v>182</v>
      </c>
      <c r="D13" s="37"/>
      <c r="E13" s="35" t="s">
        <v>211</v>
      </c>
      <c r="F13" s="35" t="s">
        <v>212</v>
      </c>
      <c r="G13" s="35" t="s">
        <v>91</v>
      </c>
      <c r="H13" s="35" t="s">
        <v>213</v>
      </c>
      <c r="I13" s="35" t="s">
        <v>214</v>
      </c>
      <c r="J13" s="35" t="s">
        <v>215</v>
      </c>
      <c r="K13" s="37"/>
      <c r="L13" s="37"/>
      <c r="M13" s="37"/>
      <c r="N13" s="35" t="s">
        <v>188</v>
      </c>
      <c r="O13" s="21" t="s">
        <v>216</v>
      </c>
      <c r="P13" s="35" t="s">
        <v>211</v>
      </c>
      <c r="Q13" s="38">
        <v>135</v>
      </c>
    </row>
    <row r="14" spans="1:17" x14ac:dyDescent="0.35">
      <c r="A14" s="33" t="s">
        <v>74</v>
      </c>
      <c r="B14" s="35" t="s">
        <v>225</v>
      </c>
      <c r="C14" s="35" t="s">
        <v>226</v>
      </c>
      <c r="D14" s="35" t="s">
        <v>227</v>
      </c>
      <c r="E14" s="35" t="s">
        <v>98</v>
      </c>
      <c r="F14" s="35" t="s">
        <v>180</v>
      </c>
      <c r="G14" s="35" t="s">
        <v>105</v>
      </c>
      <c r="H14" s="35" t="s">
        <v>228</v>
      </c>
      <c r="I14" s="35" t="s">
        <v>225</v>
      </c>
      <c r="J14" s="21" t="s">
        <v>113</v>
      </c>
      <c r="K14" s="37"/>
      <c r="L14" s="37"/>
      <c r="M14" s="37"/>
      <c r="N14" s="35" t="s">
        <v>229</v>
      </c>
      <c r="O14" s="35" t="s">
        <v>103</v>
      </c>
      <c r="P14" s="35" t="s">
        <v>227</v>
      </c>
      <c r="Q14" s="38">
        <v>140</v>
      </c>
    </row>
    <row r="15" spans="1:17" x14ac:dyDescent="0.35">
      <c r="A15" s="33" t="s">
        <v>61</v>
      </c>
      <c r="B15" s="35" t="s">
        <v>174</v>
      </c>
      <c r="C15" s="35" t="s">
        <v>192</v>
      </c>
      <c r="D15" s="35" t="s">
        <v>237</v>
      </c>
      <c r="E15" s="35" t="s">
        <v>136</v>
      </c>
      <c r="F15" s="35" t="s">
        <v>145</v>
      </c>
      <c r="G15" s="35" t="s">
        <v>141</v>
      </c>
      <c r="H15" s="35" t="s">
        <v>192</v>
      </c>
      <c r="I15" s="35" t="s">
        <v>237</v>
      </c>
      <c r="J15" s="35" t="s">
        <v>174</v>
      </c>
      <c r="K15" s="42"/>
      <c r="L15" s="37"/>
      <c r="M15" s="37"/>
      <c r="N15" s="35" t="s">
        <v>143</v>
      </c>
      <c r="O15" s="35" t="s">
        <v>191</v>
      </c>
      <c r="P15" s="35" t="s">
        <v>174</v>
      </c>
      <c r="Q15" s="38">
        <v>140</v>
      </c>
    </row>
    <row r="16" spans="1:17" x14ac:dyDescent="0.35">
      <c r="A16" s="33" t="s">
        <v>62</v>
      </c>
      <c r="B16" s="35" t="s">
        <v>240</v>
      </c>
      <c r="C16" s="35" t="s">
        <v>166</v>
      </c>
      <c r="D16" s="35" t="s">
        <v>237</v>
      </c>
      <c r="E16" s="21" t="s">
        <v>220</v>
      </c>
      <c r="F16" s="35" t="s">
        <v>211</v>
      </c>
      <c r="G16" s="35" t="s">
        <v>180</v>
      </c>
      <c r="H16" s="35" t="s">
        <v>123</v>
      </c>
      <c r="I16" s="21" t="s">
        <v>166</v>
      </c>
      <c r="J16" s="35" t="s">
        <v>237</v>
      </c>
      <c r="K16" s="35" t="s">
        <v>240</v>
      </c>
      <c r="L16" s="35" t="s">
        <v>211</v>
      </c>
      <c r="M16" s="35" t="s">
        <v>92</v>
      </c>
      <c r="N16" s="35" t="s">
        <v>121</v>
      </c>
      <c r="O16" s="21" t="s">
        <v>113</v>
      </c>
      <c r="P16" s="35" t="s">
        <v>166</v>
      </c>
      <c r="Q16" s="38">
        <v>175</v>
      </c>
    </row>
    <row r="17" spans="1:17" x14ac:dyDescent="0.35">
      <c r="A17" s="33" t="s">
        <v>63</v>
      </c>
      <c r="B17" s="37"/>
      <c r="C17" s="37"/>
      <c r="D17" s="37"/>
      <c r="E17" s="35" t="s">
        <v>105</v>
      </c>
      <c r="F17" s="35" t="s">
        <v>91</v>
      </c>
      <c r="G17" s="35" t="s">
        <v>119</v>
      </c>
      <c r="H17" s="35" t="s">
        <v>149</v>
      </c>
      <c r="I17" s="35" t="s">
        <v>214</v>
      </c>
      <c r="J17" s="35" t="s">
        <v>217</v>
      </c>
      <c r="K17" s="37"/>
      <c r="L17" s="37"/>
      <c r="M17" s="37"/>
      <c r="N17" s="35" t="s">
        <v>217</v>
      </c>
      <c r="O17" s="35" t="s">
        <v>247</v>
      </c>
      <c r="P17" s="35" t="s">
        <v>186</v>
      </c>
      <c r="Q17" s="38">
        <v>110</v>
      </c>
    </row>
    <row r="18" spans="1:17" x14ac:dyDescent="0.35">
      <c r="A18" s="33" t="s">
        <v>64</v>
      </c>
      <c r="B18" s="35" t="s">
        <v>96</v>
      </c>
      <c r="C18" s="35" t="s">
        <v>128</v>
      </c>
      <c r="D18" s="35" t="s">
        <v>91</v>
      </c>
      <c r="E18" s="35" t="s">
        <v>101</v>
      </c>
      <c r="F18" s="35" t="s">
        <v>91</v>
      </c>
      <c r="G18" s="35" t="s">
        <v>173</v>
      </c>
      <c r="H18" s="35" t="s">
        <v>128</v>
      </c>
      <c r="I18" s="35" t="s">
        <v>104</v>
      </c>
      <c r="J18" s="35" t="s">
        <v>93</v>
      </c>
      <c r="K18" s="35" t="s">
        <v>96</v>
      </c>
      <c r="L18" s="35" t="s">
        <v>91</v>
      </c>
      <c r="M18" s="35" t="s">
        <v>257</v>
      </c>
      <c r="N18" s="35" t="s">
        <v>258</v>
      </c>
      <c r="O18" s="35" t="s">
        <v>259</v>
      </c>
      <c r="P18" s="35" t="s">
        <v>128</v>
      </c>
      <c r="Q18" s="38">
        <v>170</v>
      </c>
    </row>
    <row r="19" spans="1:17" x14ac:dyDescent="0.35">
      <c r="A19" s="33" t="s">
        <v>65</v>
      </c>
      <c r="B19" s="35" t="s">
        <v>128</v>
      </c>
      <c r="C19" s="35" t="s">
        <v>99</v>
      </c>
      <c r="D19" s="35" t="s">
        <v>219</v>
      </c>
      <c r="E19" s="21" t="s">
        <v>220</v>
      </c>
      <c r="F19" s="35" t="s">
        <v>98</v>
      </c>
      <c r="G19" s="35" t="s">
        <v>91</v>
      </c>
      <c r="H19" s="35" t="s">
        <v>263</v>
      </c>
      <c r="I19" s="35" t="s">
        <v>219</v>
      </c>
      <c r="J19" s="21" t="s">
        <v>213</v>
      </c>
      <c r="K19" s="37"/>
      <c r="L19" s="37"/>
      <c r="M19" s="37"/>
      <c r="N19" s="35" t="s">
        <v>87</v>
      </c>
      <c r="O19" s="35" t="s">
        <v>131</v>
      </c>
      <c r="P19" s="35" t="s">
        <v>262</v>
      </c>
      <c r="Q19" s="38">
        <v>140</v>
      </c>
    </row>
    <row r="20" spans="1:17" x14ac:dyDescent="0.35">
      <c r="A20" s="33" t="s">
        <v>75</v>
      </c>
      <c r="B20" s="35" t="s">
        <v>128</v>
      </c>
      <c r="C20" s="35" t="s">
        <v>96</v>
      </c>
      <c r="D20" s="35" t="s">
        <v>90</v>
      </c>
      <c r="E20" s="35" t="s">
        <v>91</v>
      </c>
      <c r="F20" s="35" t="s">
        <v>98</v>
      </c>
      <c r="G20" s="35" t="s">
        <v>101</v>
      </c>
      <c r="H20" s="37"/>
      <c r="I20" s="37"/>
      <c r="J20" s="37"/>
      <c r="K20" s="37"/>
      <c r="L20" s="37"/>
      <c r="M20" s="37"/>
      <c r="N20" s="35" t="s">
        <v>121</v>
      </c>
      <c r="O20" s="35" t="s">
        <v>269</v>
      </c>
      <c r="P20" s="37"/>
      <c r="Q20" s="38">
        <v>90</v>
      </c>
    </row>
    <row r="21" spans="1:17" x14ac:dyDescent="0.35">
      <c r="A21" s="33" t="s">
        <v>67</v>
      </c>
      <c r="B21" s="35" t="s">
        <v>173</v>
      </c>
      <c r="C21" s="35" t="s">
        <v>90</v>
      </c>
      <c r="D21" s="35" t="s">
        <v>128</v>
      </c>
      <c r="E21" s="35" t="s">
        <v>173</v>
      </c>
      <c r="F21" s="35" t="s">
        <v>180</v>
      </c>
      <c r="G21" s="35" t="s">
        <v>101</v>
      </c>
      <c r="H21" s="35" t="s">
        <v>263</v>
      </c>
      <c r="I21" s="35" t="s">
        <v>227</v>
      </c>
      <c r="J21" s="35" t="s">
        <v>128</v>
      </c>
      <c r="K21" s="35" t="s">
        <v>173</v>
      </c>
      <c r="L21" s="35" t="s">
        <v>90</v>
      </c>
      <c r="M21" s="35" t="s">
        <v>96</v>
      </c>
      <c r="N21" s="35" t="s">
        <v>180</v>
      </c>
      <c r="O21" s="35" t="s">
        <v>227</v>
      </c>
      <c r="P21" s="35" t="s">
        <v>173</v>
      </c>
      <c r="Q21" s="38">
        <v>170</v>
      </c>
    </row>
    <row r="22" spans="1:17" x14ac:dyDescent="0.35">
      <c r="A22" s="33" t="s">
        <v>68</v>
      </c>
      <c r="B22" s="21" t="s">
        <v>193</v>
      </c>
      <c r="C22" s="21" t="s">
        <v>182</v>
      </c>
      <c r="D22" s="35" t="s">
        <v>228</v>
      </c>
      <c r="E22" s="35" t="s">
        <v>136</v>
      </c>
      <c r="F22" s="35" t="s">
        <v>141</v>
      </c>
      <c r="G22" s="35" t="s">
        <v>145</v>
      </c>
      <c r="H22" s="21" t="s">
        <v>213</v>
      </c>
      <c r="I22" s="35" t="s">
        <v>271</v>
      </c>
      <c r="J22" s="21" t="s">
        <v>182</v>
      </c>
      <c r="K22" s="37"/>
      <c r="L22" s="37"/>
      <c r="M22" s="37"/>
      <c r="N22" s="35" t="s">
        <v>272</v>
      </c>
      <c r="O22" s="35" t="s">
        <v>158</v>
      </c>
      <c r="P22" s="35" t="s">
        <v>273</v>
      </c>
      <c r="Q22" s="38">
        <v>140</v>
      </c>
    </row>
    <row r="23" spans="1:17" x14ac:dyDescent="0.35">
      <c r="A23" s="33" t="s">
        <v>69</v>
      </c>
      <c r="B23" s="35" t="s">
        <v>214</v>
      </c>
      <c r="C23" s="35" t="s">
        <v>276</v>
      </c>
      <c r="D23" s="35" t="s">
        <v>219</v>
      </c>
      <c r="E23" s="35" t="s">
        <v>136</v>
      </c>
      <c r="F23" s="35" t="s">
        <v>119</v>
      </c>
      <c r="G23" s="35" t="s">
        <v>205</v>
      </c>
      <c r="H23" s="35" t="s">
        <v>123</v>
      </c>
      <c r="I23" s="21" t="s">
        <v>182</v>
      </c>
      <c r="J23" s="35" t="s">
        <v>225</v>
      </c>
      <c r="K23" s="37"/>
      <c r="L23" s="37"/>
      <c r="M23" s="37"/>
      <c r="N23" s="35" t="s">
        <v>238</v>
      </c>
      <c r="O23" s="36" t="s">
        <v>266</v>
      </c>
      <c r="P23" s="35" t="s">
        <v>273</v>
      </c>
      <c r="Q23" s="38">
        <v>145</v>
      </c>
    </row>
    <row r="24" spans="1:17" x14ac:dyDescent="0.35">
      <c r="A24" s="33" t="s">
        <v>70</v>
      </c>
      <c r="B24" s="35" t="s">
        <v>128</v>
      </c>
      <c r="C24" s="21" t="s">
        <v>280</v>
      </c>
      <c r="D24" s="21" t="s">
        <v>281</v>
      </c>
      <c r="E24" s="35" t="s">
        <v>91</v>
      </c>
      <c r="F24" s="35" t="s">
        <v>173</v>
      </c>
      <c r="G24" s="35" t="s">
        <v>180</v>
      </c>
      <c r="H24" s="35" t="s">
        <v>123</v>
      </c>
      <c r="I24" s="35" t="s">
        <v>105</v>
      </c>
      <c r="J24" s="35" t="s">
        <v>282</v>
      </c>
      <c r="K24" s="37"/>
      <c r="L24" s="37"/>
      <c r="M24" s="37"/>
      <c r="N24" s="35" t="s">
        <v>135</v>
      </c>
      <c r="O24" s="35" t="s">
        <v>186</v>
      </c>
      <c r="P24" s="35" t="s">
        <v>92</v>
      </c>
      <c r="Q24" s="38">
        <v>165</v>
      </c>
    </row>
    <row r="25" spans="1:17" x14ac:dyDescent="0.35">
      <c r="A25" s="33" t="s">
        <v>71</v>
      </c>
      <c r="B25" s="35" t="s">
        <v>128</v>
      </c>
      <c r="C25" s="43"/>
      <c r="D25" s="43"/>
      <c r="E25" s="35" t="s">
        <v>141</v>
      </c>
      <c r="F25" s="35" t="s">
        <v>136</v>
      </c>
      <c r="G25" s="35" t="s">
        <v>156</v>
      </c>
      <c r="H25" s="35" t="s">
        <v>91</v>
      </c>
      <c r="I25" s="21" t="s">
        <v>284</v>
      </c>
      <c r="J25" s="35" t="s">
        <v>143</v>
      </c>
      <c r="K25" s="43"/>
      <c r="L25" s="43"/>
      <c r="M25" s="43"/>
      <c r="N25" s="21" t="s">
        <v>285</v>
      </c>
      <c r="O25" s="35" t="s">
        <v>286</v>
      </c>
      <c r="P25" s="43"/>
      <c r="Q25" s="38">
        <v>105</v>
      </c>
    </row>
    <row r="26" spans="1:17" x14ac:dyDescent="0.3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3"/>
      <c r="Q26" s="33"/>
    </row>
    <row r="27" spans="1:17" x14ac:dyDescent="0.3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3"/>
      <c r="Q27" s="33"/>
    </row>
    <row r="28" spans="1:17" x14ac:dyDescent="0.3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3"/>
      <c r="Q28" s="33"/>
    </row>
    <row r="29" spans="1:17" x14ac:dyDescent="0.35">
      <c r="A29" s="39">
        <f>SUM(B29:P29)</f>
        <v>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9">
        <f>SUM(Q5:Q28)</f>
        <v>2965</v>
      </c>
    </row>
  </sheetData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"/>
  <sheetViews>
    <sheetView topLeftCell="A6" workbookViewId="0">
      <selection activeCell="B23" sqref="B23"/>
    </sheetView>
  </sheetViews>
  <sheetFormatPr baseColWidth="10" defaultColWidth="13.7109375" defaultRowHeight="24" customHeight="1" x14ac:dyDescent="0.35"/>
  <cols>
    <col min="1" max="1" width="11.42578125" customWidth="1"/>
    <col min="2" max="2" width="6.7109375" customWidth="1"/>
    <col min="3" max="4" width="35.7109375" customWidth="1"/>
    <col min="5" max="5" width="20.7109375" customWidth="1"/>
    <col min="6" max="7" width="20.7109375" hidden="1" customWidth="1"/>
    <col min="8" max="8" width="20.7109375" customWidth="1"/>
  </cols>
  <sheetData>
    <row r="1" spans="1:23" ht="24" customHeight="1" x14ac:dyDescent="0.35">
      <c r="A1" s="22" t="s">
        <v>50</v>
      </c>
      <c r="B1" s="1"/>
      <c r="C1" s="1"/>
    </row>
    <row r="2" spans="1:23" ht="24" customHeight="1" x14ac:dyDescent="0.35">
      <c r="A2" s="12" t="s">
        <v>36</v>
      </c>
      <c r="B2" s="14" t="s">
        <v>37</v>
      </c>
      <c r="C2" s="14" t="s">
        <v>38</v>
      </c>
      <c r="D2" s="14" t="s">
        <v>39</v>
      </c>
      <c r="E2" s="2"/>
      <c r="F2" s="2"/>
      <c r="G2" s="2"/>
      <c r="H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5.05" customHeight="1" x14ac:dyDescent="0.35">
      <c r="A3" s="14" t="s">
        <v>0</v>
      </c>
      <c r="B3" s="14">
        <v>50</v>
      </c>
      <c r="C3" s="14" t="s">
        <v>114</v>
      </c>
      <c r="D3" s="14" t="s">
        <v>115</v>
      </c>
      <c r="E3" s="2"/>
      <c r="F3" s="2"/>
      <c r="G3" s="2"/>
      <c r="H3" s="2"/>
      <c r="K3" s="2"/>
    </row>
    <row r="4" spans="1:23" ht="25.05" customHeight="1" x14ac:dyDescent="0.35">
      <c r="A4" s="14" t="s">
        <v>1</v>
      </c>
      <c r="B4" s="14">
        <v>45</v>
      </c>
      <c r="C4" s="14" t="s">
        <v>116</v>
      </c>
      <c r="D4" s="14" t="s">
        <v>117</v>
      </c>
      <c r="E4" s="2"/>
      <c r="F4" s="2"/>
      <c r="G4" s="2"/>
      <c r="H4" s="2"/>
    </row>
    <row r="5" spans="1:23" ht="25.05" customHeight="1" x14ac:dyDescent="0.35">
      <c r="A5" s="14" t="s">
        <v>2</v>
      </c>
      <c r="B5" s="14">
        <v>40</v>
      </c>
      <c r="C5" s="14" t="s">
        <v>169</v>
      </c>
      <c r="D5" s="14" t="s">
        <v>171</v>
      </c>
      <c r="E5" s="2"/>
      <c r="F5" s="2"/>
      <c r="G5" s="2"/>
      <c r="H5" s="2"/>
    </row>
    <row r="6" spans="1:23" ht="25.05" customHeight="1" x14ac:dyDescent="0.35">
      <c r="A6" s="14" t="s">
        <v>3</v>
      </c>
      <c r="B6" s="14">
        <v>40</v>
      </c>
      <c r="C6" s="14" t="s">
        <v>110</v>
      </c>
      <c r="D6" s="14" t="s">
        <v>172</v>
      </c>
      <c r="E6" s="2"/>
      <c r="F6" s="2"/>
      <c r="G6" s="2"/>
      <c r="H6" s="2"/>
    </row>
    <row r="7" spans="1:23" ht="25.05" customHeight="1" x14ac:dyDescent="0.35">
      <c r="A7" s="14" t="s">
        <v>4</v>
      </c>
      <c r="B7" s="14">
        <v>30</v>
      </c>
      <c r="C7" s="14" t="s">
        <v>140</v>
      </c>
      <c r="D7" s="14" t="s">
        <v>117</v>
      </c>
      <c r="E7" s="2"/>
      <c r="F7" s="2"/>
      <c r="G7" s="2"/>
      <c r="H7" s="2"/>
    </row>
    <row r="8" spans="1:23" ht="25.05" customHeight="1" x14ac:dyDescent="0.35">
      <c r="A8" s="14" t="s">
        <v>5</v>
      </c>
      <c r="B8" s="14">
        <v>25</v>
      </c>
      <c r="C8" s="14" t="s">
        <v>107</v>
      </c>
      <c r="D8" s="14" t="s">
        <v>171</v>
      </c>
      <c r="E8" s="2"/>
      <c r="F8" s="2"/>
      <c r="G8" s="2"/>
      <c r="H8" s="2"/>
    </row>
    <row r="9" spans="1:23" ht="25.05" customHeight="1" x14ac:dyDescent="0.35">
      <c r="A9" s="14" t="s">
        <v>6</v>
      </c>
      <c r="B9" s="14">
        <v>20</v>
      </c>
      <c r="C9" s="14" t="s">
        <v>162</v>
      </c>
      <c r="D9" s="14" t="s">
        <v>210</v>
      </c>
      <c r="E9" s="2"/>
      <c r="F9" s="2"/>
      <c r="G9" s="2"/>
      <c r="H9" s="2"/>
    </row>
    <row r="10" spans="1:23" ht="25.05" customHeight="1" x14ac:dyDescent="0.35">
      <c r="A10" s="14" t="s">
        <v>7</v>
      </c>
      <c r="B10" s="14">
        <v>20</v>
      </c>
      <c r="C10" s="14" t="s">
        <v>139</v>
      </c>
      <c r="D10" s="14" t="s">
        <v>246</v>
      </c>
      <c r="E10" s="2"/>
      <c r="F10" s="2"/>
      <c r="G10" s="2"/>
      <c r="H10" s="2"/>
    </row>
    <row r="11" spans="1:23" ht="25.05" customHeight="1" x14ac:dyDescent="0.35">
      <c r="A11" s="14" t="s">
        <v>8</v>
      </c>
      <c r="B11" s="14">
        <v>20</v>
      </c>
      <c r="C11" s="14" t="s">
        <v>221</v>
      </c>
      <c r="D11" s="14" t="s">
        <v>171</v>
      </c>
      <c r="E11" s="2"/>
      <c r="F11" s="2"/>
      <c r="G11" s="2"/>
      <c r="H11" s="2"/>
    </row>
    <row r="12" spans="1:23" ht="25.05" customHeight="1" x14ac:dyDescent="0.35">
      <c r="A12" s="14" t="s">
        <v>9</v>
      </c>
      <c r="B12" s="14">
        <v>15</v>
      </c>
      <c r="C12" s="14" t="s">
        <v>160</v>
      </c>
      <c r="D12" s="14" t="s">
        <v>210</v>
      </c>
      <c r="E12" s="2"/>
      <c r="F12" s="2"/>
      <c r="G12" s="2"/>
      <c r="H12" s="2"/>
    </row>
    <row r="13" spans="1:23" ht="25.05" customHeight="1" x14ac:dyDescent="0.35">
      <c r="A13" s="14" t="s">
        <v>10</v>
      </c>
      <c r="B13" s="14">
        <v>15</v>
      </c>
      <c r="C13" s="14" t="s">
        <v>153</v>
      </c>
      <c r="D13" s="14" t="s">
        <v>117</v>
      </c>
      <c r="E13" s="2"/>
      <c r="F13" s="2"/>
      <c r="G13" s="2"/>
      <c r="H13" s="2"/>
    </row>
    <row r="14" spans="1:23" ht="25.05" customHeight="1" x14ac:dyDescent="0.35">
      <c r="A14" s="14" t="s">
        <v>11</v>
      </c>
      <c r="B14" s="14">
        <v>10</v>
      </c>
      <c r="C14" s="14" t="s">
        <v>181</v>
      </c>
      <c r="D14" s="14" t="s">
        <v>252</v>
      </c>
      <c r="E14" s="2"/>
      <c r="F14" s="2"/>
      <c r="G14" s="2"/>
      <c r="H14" s="2"/>
    </row>
    <row r="15" spans="1:23" ht="25.05" customHeight="1" x14ac:dyDescent="0.35">
      <c r="A15" s="14" t="s">
        <v>12</v>
      </c>
      <c r="B15" s="14">
        <v>10</v>
      </c>
      <c r="C15" s="14" t="s">
        <v>226</v>
      </c>
      <c r="D15" s="14" t="s">
        <v>253</v>
      </c>
      <c r="E15" s="2"/>
      <c r="F15" s="2"/>
      <c r="G15" s="2"/>
      <c r="H15" s="2"/>
    </row>
    <row r="16" spans="1:23" ht="25.05" customHeight="1" x14ac:dyDescent="0.35">
      <c r="A16" s="14" t="s">
        <v>13</v>
      </c>
      <c r="B16" s="14">
        <v>10</v>
      </c>
      <c r="C16" s="14" t="s">
        <v>231</v>
      </c>
      <c r="D16" s="14" t="s">
        <v>254</v>
      </c>
      <c r="E16" s="2"/>
      <c r="F16" s="2"/>
      <c r="G16" s="2"/>
      <c r="H16" s="2"/>
    </row>
    <row r="17" spans="1:8" ht="25.05" customHeight="1" x14ac:dyDescent="0.35">
      <c r="A17" s="14" t="s">
        <v>14</v>
      </c>
      <c r="B17" s="14">
        <v>10</v>
      </c>
      <c r="C17" s="14" t="s">
        <v>161</v>
      </c>
      <c r="D17" s="14" t="s">
        <v>255</v>
      </c>
      <c r="E17" s="2"/>
      <c r="F17" s="2"/>
      <c r="G17" s="2"/>
      <c r="H17" s="2"/>
    </row>
    <row r="18" spans="1:8" ht="25.05" customHeight="1" x14ac:dyDescent="0.35">
      <c r="A18" s="14" t="s">
        <v>15</v>
      </c>
      <c r="B18" s="14">
        <v>10</v>
      </c>
      <c r="C18" s="14" t="s">
        <v>127</v>
      </c>
      <c r="D18" s="14" t="s">
        <v>246</v>
      </c>
      <c r="E18" s="2"/>
      <c r="F18" s="2"/>
      <c r="G18" s="2"/>
      <c r="H18" s="2"/>
    </row>
    <row r="19" spans="1:8" ht="25.05" customHeight="1" x14ac:dyDescent="0.35">
      <c r="A19" s="14" t="s">
        <v>16</v>
      </c>
      <c r="B19" s="14">
        <v>10</v>
      </c>
      <c r="C19" s="14" t="s">
        <v>185</v>
      </c>
      <c r="D19" s="14" t="s">
        <v>115</v>
      </c>
      <c r="E19" s="2"/>
      <c r="F19" s="2"/>
      <c r="G19" s="2"/>
      <c r="H19" s="2"/>
    </row>
    <row r="20" spans="1:8" ht="25.05" customHeight="1" x14ac:dyDescent="0.35">
      <c r="A20" s="14" t="s">
        <v>17</v>
      </c>
      <c r="B20" s="14">
        <v>10</v>
      </c>
      <c r="C20" s="14" t="s">
        <v>184</v>
      </c>
      <c r="D20" s="14" t="s">
        <v>256</v>
      </c>
      <c r="E20" s="2"/>
      <c r="F20" s="2"/>
      <c r="G20" s="2"/>
      <c r="H20" s="2"/>
    </row>
    <row r="21" spans="1:8" ht="25.05" customHeight="1" x14ac:dyDescent="0.35">
      <c r="A21" s="14" t="s">
        <v>18</v>
      </c>
      <c r="B21" s="14">
        <v>5</v>
      </c>
      <c r="C21" s="14" t="s">
        <v>176</v>
      </c>
      <c r="D21" s="14" t="s">
        <v>255</v>
      </c>
      <c r="E21" s="2"/>
      <c r="F21" s="2"/>
      <c r="G21" s="2"/>
      <c r="H21" s="2"/>
    </row>
    <row r="22" spans="1:8" ht="25.05" customHeight="1" x14ac:dyDescent="0.35">
      <c r="A22" s="14" t="s">
        <v>19</v>
      </c>
      <c r="B22" s="14">
        <v>5</v>
      </c>
      <c r="C22" s="14" t="s">
        <v>211</v>
      </c>
      <c r="D22" s="14" t="s">
        <v>256</v>
      </c>
    </row>
    <row r="23" spans="1:8" ht="24" customHeight="1" x14ac:dyDescent="0.35">
      <c r="B23">
        <f>SUM(B3:B22)</f>
        <v>400</v>
      </c>
    </row>
  </sheetData>
  <phoneticPr fontId="0" type="noConversion"/>
  <printOptions headings="1" gridLines="1" gridLinesSet="0"/>
  <pageMargins left="0" right="0" top="0" bottom="0" header="0.4921259845" footer="0.4921259845"/>
  <pageSetup paperSize="9" scale="86" orientation="portrait" r:id="rId1"/>
  <headerFooter alignWithMargins="0">
    <oddFooter xml:space="preserve">&amp;L&amp;"IBM3270,Standard"&amp;6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7"/>
  <sheetViews>
    <sheetView workbookViewId="0">
      <selection activeCell="M27" sqref="M27"/>
    </sheetView>
  </sheetViews>
  <sheetFormatPr baseColWidth="10" defaultColWidth="13.7109375" defaultRowHeight="24" customHeight="1" x14ac:dyDescent="0.35"/>
  <cols>
    <col min="1" max="1" width="10" customWidth="1"/>
    <col min="2" max="2" width="20.7109375" customWidth="1"/>
    <col min="3" max="3" width="5.42578125" customWidth="1"/>
    <col min="4" max="4" width="20.7109375" customWidth="1"/>
    <col min="5" max="5" width="4" customWidth="1"/>
    <col min="6" max="6" width="20.7109375" customWidth="1"/>
    <col min="7" max="7" width="4" customWidth="1"/>
    <col min="8" max="8" width="20.7109375" customWidth="1"/>
    <col min="9" max="9" width="4" customWidth="1"/>
    <col min="10" max="11" width="20.7109375" hidden="1" customWidth="1"/>
    <col min="12" max="12" width="20.7109375" customWidth="1"/>
    <col min="13" max="13" width="4" customWidth="1"/>
  </cols>
  <sheetData>
    <row r="1" spans="1:28" ht="24" customHeight="1" x14ac:dyDescent="0.35">
      <c r="A1" s="22" t="s">
        <v>72</v>
      </c>
      <c r="B1" s="1"/>
      <c r="C1" s="1"/>
      <c r="D1" s="1"/>
      <c r="E1" s="1"/>
      <c r="F1" s="1"/>
    </row>
    <row r="2" spans="1:28" ht="24" customHeight="1" x14ac:dyDescent="0.35">
      <c r="A2" s="12" t="s">
        <v>29</v>
      </c>
      <c r="B2" s="14" t="s">
        <v>30</v>
      </c>
      <c r="C2" s="14"/>
      <c r="D2" s="14" t="s">
        <v>31</v>
      </c>
      <c r="E2" s="14"/>
      <c r="F2" s="14" t="s">
        <v>22</v>
      </c>
      <c r="G2" s="14"/>
      <c r="H2" s="14" t="s">
        <v>23</v>
      </c>
      <c r="I2" s="14"/>
      <c r="J2" s="14"/>
      <c r="K2" s="14"/>
      <c r="L2" s="14" t="s">
        <v>32</v>
      </c>
      <c r="M2" s="1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9.950000000000003" customHeight="1" x14ac:dyDescent="0.35">
      <c r="A3" s="14" t="s">
        <v>0</v>
      </c>
      <c r="B3" s="14" t="s">
        <v>96</v>
      </c>
      <c r="C3" s="14">
        <v>400</v>
      </c>
      <c r="D3" s="14" t="s">
        <v>136</v>
      </c>
      <c r="E3" s="14">
        <v>150</v>
      </c>
      <c r="F3" s="14" t="s">
        <v>128</v>
      </c>
      <c r="G3" s="14">
        <v>150</v>
      </c>
      <c r="H3" s="14" t="s">
        <v>91</v>
      </c>
      <c r="I3" s="14">
        <v>150</v>
      </c>
      <c r="J3" s="14"/>
      <c r="K3" s="14"/>
      <c r="L3" s="14" t="s">
        <v>293</v>
      </c>
      <c r="M3" s="14">
        <v>75</v>
      </c>
      <c r="P3" s="2"/>
    </row>
    <row r="4" spans="1:28" ht="39.950000000000003" customHeight="1" x14ac:dyDescent="0.35">
      <c r="A4" s="14" t="s">
        <v>1</v>
      </c>
      <c r="B4" s="14" t="s">
        <v>91</v>
      </c>
      <c r="C4" s="14">
        <v>250</v>
      </c>
      <c r="D4" s="14" t="s">
        <v>123</v>
      </c>
      <c r="E4" s="14">
        <v>75</v>
      </c>
      <c r="F4" s="14" t="s">
        <v>173</v>
      </c>
      <c r="G4" s="14">
        <v>75</v>
      </c>
      <c r="H4" s="14" t="s">
        <v>101</v>
      </c>
      <c r="I4" s="14">
        <v>75</v>
      </c>
      <c r="J4" s="14"/>
      <c r="K4" s="14"/>
      <c r="L4" s="14"/>
      <c r="M4" s="14"/>
    </row>
    <row r="5" spans="1:28" ht="39.950000000000003" customHeight="1" x14ac:dyDescent="0.35">
      <c r="A5" s="14" t="s">
        <v>2</v>
      </c>
      <c r="B5" s="14" t="s">
        <v>89</v>
      </c>
      <c r="C5" s="14">
        <v>200</v>
      </c>
      <c r="D5" s="14" t="s">
        <v>143</v>
      </c>
      <c r="E5" s="14">
        <v>50</v>
      </c>
      <c r="F5" s="14" t="s">
        <v>96</v>
      </c>
      <c r="G5" s="14">
        <v>50</v>
      </c>
      <c r="H5" s="14" t="s">
        <v>173</v>
      </c>
      <c r="I5" s="14">
        <v>50</v>
      </c>
      <c r="J5" s="14"/>
      <c r="K5" s="14"/>
      <c r="L5" s="14"/>
      <c r="M5" s="14"/>
    </row>
    <row r="6" spans="1:28" ht="39.950000000000003" customHeight="1" x14ac:dyDescent="0.35">
      <c r="A6" s="14" t="s">
        <v>3</v>
      </c>
      <c r="B6" s="14" t="s">
        <v>90</v>
      </c>
      <c r="C6" s="14">
        <v>150</v>
      </c>
      <c r="D6" s="14" t="s">
        <v>91</v>
      </c>
      <c r="E6" s="14">
        <v>40</v>
      </c>
      <c r="F6" s="14" t="s">
        <v>112</v>
      </c>
      <c r="G6" s="14">
        <v>40</v>
      </c>
      <c r="H6" s="14" t="s">
        <v>119</v>
      </c>
      <c r="I6" s="14">
        <v>40</v>
      </c>
      <c r="J6" s="14"/>
      <c r="K6" s="14"/>
      <c r="L6" s="14"/>
      <c r="M6" s="14"/>
    </row>
    <row r="7" spans="1:28" ht="39.950000000000003" customHeight="1" x14ac:dyDescent="0.35">
      <c r="A7" s="14" t="s">
        <v>4</v>
      </c>
      <c r="B7" s="14" t="s">
        <v>291</v>
      </c>
      <c r="C7" s="14">
        <v>100</v>
      </c>
      <c r="D7" s="14" t="s">
        <v>96</v>
      </c>
      <c r="E7" s="14">
        <v>35</v>
      </c>
      <c r="F7" s="14" t="s">
        <v>91</v>
      </c>
      <c r="G7" s="14">
        <v>35</v>
      </c>
      <c r="H7" s="14" t="s">
        <v>98</v>
      </c>
      <c r="I7" s="14">
        <v>35</v>
      </c>
      <c r="J7" s="14"/>
      <c r="K7" s="14"/>
      <c r="L7" s="14"/>
      <c r="M7" s="14"/>
    </row>
    <row r="8" spans="1:28" ht="39.950000000000003" customHeight="1" x14ac:dyDescent="0.35">
      <c r="A8" s="14" t="s">
        <v>5</v>
      </c>
      <c r="B8" s="14" t="s">
        <v>126</v>
      </c>
      <c r="C8" s="14">
        <v>90</v>
      </c>
      <c r="D8" s="14" t="s">
        <v>228</v>
      </c>
      <c r="E8" s="14">
        <v>30</v>
      </c>
      <c r="F8" s="14" t="s">
        <v>90</v>
      </c>
      <c r="G8" s="14">
        <v>30</v>
      </c>
      <c r="H8" s="14" t="s">
        <v>180</v>
      </c>
      <c r="I8" s="14">
        <v>30</v>
      </c>
      <c r="J8" s="14"/>
      <c r="K8" s="14"/>
      <c r="L8" s="14"/>
      <c r="M8" s="14"/>
    </row>
    <row r="9" spans="1:28" ht="39.950000000000003" customHeight="1" x14ac:dyDescent="0.35">
      <c r="A9" s="14" t="s">
        <v>6</v>
      </c>
      <c r="B9" s="14" t="s">
        <v>95</v>
      </c>
      <c r="C9" s="14">
        <v>80</v>
      </c>
      <c r="D9" s="14" t="s">
        <v>141</v>
      </c>
      <c r="E9" s="14">
        <v>25</v>
      </c>
      <c r="F9" s="14" t="s">
        <v>180</v>
      </c>
      <c r="G9" s="14">
        <v>25</v>
      </c>
      <c r="H9" s="14" t="s">
        <v>220</v>
      </c>
      <c r="I9" s="14">
        <v>25</v>
      </c>
      <c r="J9" s="14"/>
      <c r="K9" s="14"/>
      <c r="L9" s="14"/>
      <c r="M9" s="14"/>
    </row>
    <row r="10" spans="1:28" ht="39.950000000000003" customHeight="1" x14ac:dyDescent="0.35">
      <c r="A10" s="14" t="s">
        <v>7</v>
      </c>
      <c r="B10" s="14" t="s">
        <v>173</v>
      </c>
      <c r="C10" s="14">
        <v>70</v>
      </c>
      <c r="D10" s="14" t="s">
        <v>214</v>
      </c>
      <c r="E10" s="14">
        <v>20</v>
      </c>
      <c r="F10" s="14" t="s">
        <v>95</v>
      </c>
      <c r="G10" s="14">
        <v>20</v>
      </c>
      <c r="H10" s="14" t="s">
        <v>216</v>
      </c>
      <c r="I10" s="14">
        <v>20</v>
      </c>
      <c r="J10" s="14"/>
      <c r="K10" s="14"/>
      <c r="L10" s="14"/>
      <c r="M10" s="14"/>
    </row>
    <row r="11" spans="1:28" ht="39.950000000000003" customHeight="1" x14ac:dyDescent="0.35">
      <c r="A11" s="14" t="s">
        <v>8</v>
      </c>
      <c r="B11" s="14" t="s">
        <v>97</v>
      </c>
      <c r="C11" s="14">
        <v>65</v>
      </c>
      <c r="D11" s="14" t="s">
        <v>126</v>
      </c>
      <c r="E11" s="14">
        <v>20</v>
      </c>
      <c r="F11" s="14" t="s">
        <v>186</v>
      </c>
      <c r="G11" s="14">
        <v>20</v>
      </c>
      <c r="H11" s="14" t="s">
        <v>259</v>
      </c>
      <c r="I11" s="14">
        <v>20</v>
      </c>
      <c r="J11" s="14"/>
      <c r="K11" s="14"/>
      <c r="L11" s="14"/>
      <c r="M11" s="14"/>
    </row>
    <row r="12" spans="1:28" ht="39.950000000000003" customHeight="1" x14ac:dyDescent="0.35">
      <c r="A12" s="14" t="s">
        <v>9</v>
      </c>
      <c r="B12" s="14" t="s">
        <v>241</v>
      </c>
      <c r="C12" s="14">
        <v>60</v>
      </c>
      <c r="D12" s="14" t="s">
        <v>90</v>
      </c>
      <c r="E12" s="14">
        <v>15</v>
      </c>
      <c r="F12" s="14" t="s">
        <v>98</v>
      </c>
      <c r="G12" s="14">
        <v>15</v>
      </c>
      <c r="H12" s="14" t="s">
        <v>105</v>
      </c>
      <c r="I12" s="14">
        <v>15</v>
      </c>
      <c r="J12" s="14"/>
      <c r="K12" s="14"/>
      <c r="L12" s="14"/>
      <c r="M12" s="14"/>
    </row>
    <row r="13" spans="1:28" ht="39.950000000000003" customHeight="1" x14ac:dyDescent="0.35">
      <c r="A13" s="14" t="s">
        <v>10</v>
      </c>
      <c r="B13" s="14" t="s">
        <v>92</v>
      </c>
      <c r="C13" s="14">
        <v>55</v>
      </c>
      <c r="D13" s="14" t="s">
        <v>142</v>
      </c>
      <c r="E13" s="14">
        <v>15</v>
      </c>
      <c r="F13" s="14" t="s">
        <v>93</v>
      </c>
      <c r="G13" s="14">
        <v>15</v>
      </c>
      <c r="H13" s="14" t="s">
        <v>158</v>
      </c>
      <c r="I13" s="14">
        <v>15</v>
      </c>
      <c r="J13" s="14"/>
      <c r="K13" s="14"/>
      <c r="L13" s="14"/>
      <c r="M13" s="14"/>
    </row>
    <row r="14" spans="1:28" ht="39.950000000000003" customHeight="1" x14ac:dyDescent="0.35">
      <c r="A14" s="14" t="s">
        <v>11</v>
      </c>
      <c r="B14" s="14" t="s">
        <v>175</v>
      </c>
      <c r="C14" s="14">
        <v>50</v>
      </c>
      <c r="D14" s="14" t="s">
        <v>156</v>
      </c>
      <c r="E14" s="14">
        <v>10</v>
      </c>
      <c r="F14" s="14" t="s">
        <v>92</v>
      </c>
      <c r="G14" s="14">
        <v>10</v>
      </c>
      <c r="H14" s="14" t="s">
        <v>192</v>
      </c>
      <c r="I14" s="14">
        <v>10</v>
      </c>
      <c r="J14" s="14"/>
      <c r="K14" s="14"/>
      <c r="L14" s="14"/>
      <c r="M14" s="14"/>
    </row>
    <row r="15" spans="1:28" ht="39.950000000000003" customHeight="1" x14ac:dyDescent="0.35">
      <c r="A15" s="14" t="s">
        <v>12</v>
      </c>
      <c r="B15" s="14" t="s">
        <v>119</v>
      </c>
      <c r="C15" s="14">
        <v>45</v>
      </c>
      <c r="D15" s="14" t="s">
        <v>193</v>
      </c>
      <c r="E15" s="14">
        <v>10</v>
      </c>
      <c r="F15" s="14" t="s">
        <v>126</v>
      </c>
      <c r="G15" s="14">
        <v>10</v>
      </c>
      <c r="H15" s="14" t="s">
        <v>124</v>
      </c>
      <c r="I15" s="14">
        <v>10</v>
      </c>
      <c r="J15" s="14"/>
      <c r="K15" s="14"/>
      <c r="L15" s="14"/>
      <c r="M15" s="14"/>
    </row>
    <row r="16" spans="1:28" ht="39.950000000000003" customHeight="1" x14ac:dyDescent="0.35">
      <c r="A16" s="14" t="s">
        <v>13</v>
      </c>
      <c r="B16" s="14" t="s">
        <v>260</v>
      </c>
      <c r="C16" s="14">
        <v>40</v>
      </c>
      <c r="D16" s="14" t="s">
        <v>93</v>
      </c>
      <c r="E16" s="14">
        <v>5</v>
      </c>
      <c r="F16" s="14" t="s">
        <v>265</v>
      </c>
      <c r="G16" s="14">
        <v>5</v>
      </c>
      <c r="H16" s="14" t="s">
        <v>88</v>
      </c>
      <c r="I16" s="14">
        <v>5</v>
      </c>
      <c r="J16" s="14"/>
      <c r="K16" s="14"/>
      <c r="L16" s="14"/>
      <c r="M16" s="14"/>
    </row>
    <row r="17" spans="1:13" ht="39.950000000000003" customHeight="1" x14ac:dyDescent="0.35">
      <c r="A17" s="14" t="s">
        <v>14</v>
      </c>
      <c r="B17" s="14" t="s">
        <v>202</v>
      </c>
      <c r="C17" s="14">
        <v>35</v>
      </c>
      <c r="D17" s="14" t="s">
        <v>89</v>
      </c>
      <c r="E17" s="14">
        <v>5</v>
      </c>
      <c r="F17" s="14" t="s">
        <v>119</v>
      </c>
      <c r="G17" s="14">
        <v>5</v>
      </c>
      <c r="H17" s="14" t="s">
        <v>103</v>
      </c>
      <c r="I17" s="14">
        <v>5</v>
      </c>
      <c r="J17" s="14"/>
      <c r="K17" s="14"/>
      <c r="L17" s="14"/>
      <c r="M17" s="14"/>
    </row>
    <row r="18" spans="1:13" ht="39.950000000000003" customHeight="1" x14ac:dyDescent="0.35">
      <c r="A18" s="14" t="s">
        <v>15</v>
      </c>
      <c r="B18" s="14" t="s">
        <v>250</v>
      </c>
      <c r="C18" s="14">
        <v>30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39.950000000000003" customHeight="1" x14ac:dyDescent="0.35">
      <c r="A19" s="14" t="s">
        <v>16</v>
      </c>
      <c r="B19" s="14" t="s">
        <v>178</v>
      </c>
      <c r="C19" s="14">
        <v>25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39.950000000000003" customHeight="1" x14ac:dyDescent="0.35">
      <c r="A20" s="14" t="s">
        <v>17</v>
      </c>
      <c r="B20" s="14" t="s">
        <v>102</v>
      </c>
      <c r="C20" s="14">
        <v>20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39.950000000000003" customHeight="1" x14ac:dyDescent="0.35">
      <c r="A21" s="14" t="s">
        <v>18</v>
      </c>
      <c r="B21" s="14" t="s">
        <v>100</v>
      </c>
      <c r="C21" s="14">
        <v>15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39.950000000000003" customHeight="1" x14ac:dyDescent="0.35">
      <c r="A22" s="14" t="s">
        <v>19</v>
      </c>
      <c r="B22" s="14" t="s">
        <v>108</v>
      </c>
      <c r="C22" s="14">
        <v>10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39.950000000000003" customHeight="1" x14ac:dyDescent="0.35">
      <c r="A23" s="15" t="s">
        <v>52</v>
      </c>
      <c r="B23" s="14" t="s">
        <v>292</v>
      </c>
      <c r="C23" s="14">
        <v>50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39.950000000000003" customHeight="1" x14ac:dyDescent="0.35">
      <c r="A24" s="20" t="s">
        <v>35</v>
      </c>
      <c r="B24" s="14" t="s">
        <v>260</v>
      </c>
      <c r="C24" s="14">
        <v>25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39.950000000000003" customHeight="1" x14ac:dyDescent="0.35">
      <c r="A25" s="14" t="s">
        <v>20</v>
      </c>
      <c r="B25" s="14" t="s">
        <v>287</v>
      </c>
      <c r="C25" s="14">
        <v>15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30" customHeight="1" x14ac:dyDescent="0.35">
      <c r="A26" s="17">
        <f>SUM(C26+E26+G26+I26+M26)</f>
        <v>3470</v>
      </c>
      <c r="B26" s="17"/>
      <c r="C26" s="18">
        <f>SUM(C3:C25)</f>
        <v>1880</v>
      </c>
      <c r="D26" s="18"/>
      <c r="E26" s="18">
        <f>SUM(E3:E25)</f>
        <v>505</v>
      </c>
      <c r="F26" s="18"/>
      <c r="G26" s="18">
        <f>SUM(G3:G18)</f>
        <v>505</v>
      </c>
      <c r="H26" s="18"/>
      <c r="I26" s="18">
        <f>SUM(I3:I18)</f>
        <v>505</v>
      </c>
      <c r="J26" s="18"/>
      <c r="K26" s="18"/>
      <c r="L26" s="18"/>
      <c r="M26" s="18">
        <v>75</v>
      </c>
    </row>
    <row r="27" spans="1:13" ht="24" customHeight="1" x14ac:dyDescent="0.35">
      <c r="A27" s="25"/>
    </row>
  </sheetData>
  <phoneticPr fontId="0" type="noConversion"/>
  <printOptions headings="1" gridLines="1" gridLinesSet="0"/>
  <pageMargins left="0" right="0" top="0" bottom="0" header="0.4921259845" footer="0.4921259845"/>
  <pageSetup paperSize="9" scale="74" orientation="portrait" r:id="rId1"/>
  <headerFooter alignWithMargins="0">
    <oddFooter xml:space="preserve">&amp;L&amp;"IBM3270,Standard"&amp;6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3"/>
  <sheetViews>
    <sheetView topLeftCell="A9" workbookViewId="0">
      <selection sqref="A1:AA25"/>
    </sheetView>
  </sheetViews>
  <sheetFormatPr baseColWidth="10" defaultColWidth="5.7109375" defaultRowHeight="26.1" customHeight="1" x14ac:dyDescent="0.35"/>
  <cols>
    <col min="1" max="1" width="18.5703125" customWidth="1"/>
    <col min="2" max="24" width="6.5703125" customWidth="1"/>
    <col min="25" max="26" width="6.5703125" hidden="1" customWidth="1"/>
    <col min="27" max="27" width="7" customWidth="1"/>
  </cols>
  <sheetData>
    <row r="1" spans="1:27" ht="17.100000000000001" customHeight="1" x14ac:dyDescent="0.35">
      <c r="A1" s="22" t="s">
        <v>51</v>
      </c>
      <c r="B1" s="1"/>
      <c r="C1" s="1"/>
      <c r="D1" s="1"/>
    </row>
    <row r="2" spans="1:27" ht="17.100000000000001" customHeight="1" x14ac:dyDescent="0.35">
      <c r="A2" s="12"/>
      <c r="B2" s="13">
        <v>150</v>
      </c>
      <c r="C2" s="13">
        <v>80</v>
      </c>
      <c r="D2" s="13">
        <v>60</v>
      </c>
      <c r="E2" s="13">
        <v>55</v>
      </c>
      <c r="F2" s="13">
        <v>50</v>
      </c>
      <c r="G2" s="13">
        <v>45</v>
      </c>
      <c r="H2" s="13">
        <v>40</v>
      </c>
      <c r="I2" s="13">
        <v>35</v>
      </c>
      <c r="J2" s="13">
        <v>30</v>
      </c>
      <c r="K2" s="13">
        <v>25</v>
      </c>
      <c r="L2" s="13">
        <v>20</v>
      </c>
      <c r="M2" s="13">
        <v>19</v>
      </c>
      <c r="N2" s="13">
        <v>18</v>
      </c>
      <c r="O2" s="13">
        <v>16</v>
      </c>
      <c r="P2" s="13">
        <v>15</v>
      </c>
      <c r="Q2" s="13">
        <v>10</v>
      </c>
      <c r="R2" s="13">
        <v>9</v>
      </c>
      <c r="S2" s="13">
        <v>8</v>
      </c>
      <c r="T2" s="13">
        <v>7</v>
      </c>
      <c r="U2" s="13">
        <v>6</v>
      </c>
      <c r="V2" s="13">
        <v>50</v>
      </c>
      <c r="W2" s="13">
        <v>5</v>
      </c>
      <c r="X2" s="13">
        <v>15</v>
      </c>
    </row>
    <row r="3" spans="1:27" ht="17.100000000000001" customHeight="1" x14ac:dyDescent="0.35">
      <c r="A3" s="12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5" t="s">
        <v>52</v>
      </c>
      <c r="W3" s="13" t="s">
        <v>20</v>
      </c>
      <c r="X3" s="12" t="s">
        <v>21</v>
      </c>
    </row>
    <row r="4" spans="1:27" ht="23.1" customHeight="1" x14ac:dyDescent="0.35">
      <c r="A4" s="27" t="s">
        <v>53</v>
      </c>
      <c r="B4" s="13">
        <v>150</v>
      </c>
      <c r="C4" s="13">
        <v>80</v>
      </c>
      <c r="D4" s="13">
        <v>60</v>
      </c>
      <c r="E4" s="13">
        <v>55</v>
      </c>
      <c r="F4" s="13">
        <v>50</v>
      </c>
      <c r="G4" s="13">
        <v>45</v>
      </c>
      <c r="H4" s="13">
        <v>40</v>
      </c>
      <c r="I4" s="13">
        <v>35</v>
      </c>
      <c r="J4" s="13">
        <v>30</v>
      </c>
      <c r="K4" s="13">
        <v>25</v>
      </c>
      <c r="L4" s="13">
        <v>20</v>
      </c>
      <c r="M4" s="13">
        <v>19</v>
      </c>
      <c r="N4" s="13">
        <v>18</v>
      </c>
      <c r="O4" s="13">
        <v>16</v>
      </c>
      <c r="P4" s="13">
        <v>15</v>
      </c>
      <c r="Q4" s="13">
        <v>10</v>
      </c>
      <c r="R4" s="13">
        <v>9</v>
      </c>
      <c r="S4" s="13">
        <v>8</v>
      </c>
      <c r="T4" s="13">
        <v>7</v>
      </c>
      <c r="U4" s="13">
        <v>6</v>
      </c>
      <c r="V4" s="13">
        <v>50</v>
      </c>
      <c r="W4" s="13">
        <v>5</v>
      </c>
      <c r="X4" s="13">
        <v>15</v>
      </c>
      <c r="AA4" s="5">
        <f t="shared" ref="AA4:AA24" si="0">SUM(B4:Z4)</f>
        <v>768</v>
      </c>
    </row>
    <row r="5" spans="1:27" ht="23.1" customHeight="1" x14ac:dyDescent="0.35">
      <c r="A5" s="27" t="s">
        <v>44</v>
      </c>
      <c r="B5" s="13">
        <v>150</v>
      </c>
      <c r="C5" s="13">
        <v>80</v>
      </c>
      <c r="D5" s="13">
        <v>60</v>
      </c>
      <c r="E5" s="13">
        <v>55</v>
      </c>
      <c r="F5" s="13">
        <v>50</v>
      </c>
      <c r="G5" s="13">
        <v>45</v>
      </c>
      <c r="H5" s="13">
        <v>40</v>
      </c>
      <c r="I5" s="13">
        <v>35</v>
      </c>
      <c r="J5" s="13">
        <v>30</v>
      </c>
      <c r="K5" s="13">
        <v>25</v>
      </c>
      <c r="L5" s="13">
        <v>20</v>
      </c>
      <c r="M5" s="13">
        <v>19</v>
      </c>
      <c r="N5" s="13">
        <v>18</v>
      </c>
      <c r="O5" s="13">
        <v>16</v>
      </c>
      <c r="P5" s="13">
        <v>15</v>
      </c>
      <c r="Q5" s="13">
        <v>10</v>
      </c>
      <c r="R5" s="13">
        <v>9</v>
      </c>
      <c r="S5" s="13">
        <v>8</v>
      </c>
      <c r="T5" s="13">
        <v>7</v>
      </c>
      <c r="U5" s="13">
        <v>6</v>
      </c>
      <c r="V5" s="13">
        <v>50</v>
      </c>
      <c r="W5" s="13">
        <v>5</v>
      </c>
      <c r="X5" s="13">
        <v>15</v>
      </c>
      <c r="AA5" s="5">
        <f t="shared" si="0"/>
        <v>768</v>
      </c>
    </row>
    <row r="6" spans="1:27" ht="23.1" customHeight="1" x14ac:dyDescent="0.35">
      <c r="A6" s="27" t="s">
        <v>45</v>
      </c>
      <c r="B6" s="13">
        <v>150</v>
      </c>
      <c r="C6" s="13">
        <v>80</v>
      </c>
      <c r="D6" s="13">
        <v>60</v>
      </c>
      <c r="E6" s="13">
        <v>55</v>
      </c>
      <c r="F6" s="13">
        <v>50</v>
      </c>
      <c r="G6" s="13">
        <v>45</v>
      </c>
      <c r="H6" s="13">
        <v>40</v>
      </c>
      <c r="I6" s="13">
        <v>35</v>
      </c>
      <c r="J6" s="13">
        <v>30</v>
      </c>
      <c r="K6" s="13">
        <v>25</v>
      </c>
      <c r="L6" s="13">
        <v>20</v>
      </c>
      <c r="M6" s="13">
        <v>19</v>
      </c>
      <c r="N6" s="13">
        <v>18</v>
      </c>
      <c r="O6" s="13">
        <v>16</v>
      </c>
      <c r="P6" s="13">
        <v>15</v>
      </c>
      <c r="Q6" s="13">
        <v>10</v>
      </c>
      <c r="R6" s="13">
        <v>9</v>
      </c>
      <c r="S6" s="13">
        <v>8</v>
      </c>
      <c r="T6" s="13">
        <v>7</v>
      </c>
      <c r="U6" s="13">
        <v>6</v>
      </c>
      <c r="V6" s="13">
        <v>50</v>
      </c>
      <c r="W6" s="13">
        <v>5</v>
      </c>
      <c r="X6" s="13">
        <v>15</v>
      </c>
      <c r="AA6" s="5">
        <f t="shared" si="0"/>
        <v>768</v>
      </c>
    </row>
    <row r="7" spans="1:27" ht="23.1" customHeight="1" x14ac:dyDescent="0.35">
      <c r="A7" s="27" t="s">
        <v>54</v>
      </c>
      <c r="B7" s="13">
        <v>150</v>
      </c>
      <c r="C7" s="13">
        <v>80</v>
      </c>
      <c r="D7" s="13">
        <v>60</v>
      </c>
      <c r="E7" s="13">
        <v>55</v>
      </c>
      <c r="F7" s="13">
        <v>50</v>
      </c>
      <c r="G7" s="13">
        <v>45</v>
      </c>
      <c r="H7" s="13">
        <v>40</v>
      </c>
      <c r="I7" s="13">
        <v>35</v>
      </c>
      <c r="J7" s="13">
        <v>30</v>
      </c>
      <c r="K7" s="13">
        <v>25</v>
      </c>
      <c r="L7" s="13">
        <v>20</v>
      </c>
      <c r="M7" s="13">
        <v>19</v>
      </c>
      <c r="N7" s="13">
        <v>18</v>
      </c>
      <c r="O7" s="13">
        <v>16</v>
      </c>
      <c r="P7" s="13">
        <v>15</v>
      </c>
      <c r="Q7" s="13">
        <v>10</v>
      </c>
      <c r="R7" s="13">
        <v>9</v>
      </c>
      <c r="S7" s="13">
        <v>8</v>
      </c>
      <c r="T7" s="13">
        <v>7</v>
      </c>
      <c r="U7" s="13">
        <v>6</v>
      </c>
      <c r="V7" s="13">
        <v>50</v>
      </c>
      <c r="W7" s="13">
        <v>5</v>
      </c>
      <c r="X7" s="13">
        <v>15</v>
      </c>
      <c r="AA7" s="5">
        <f t="shared" si="0"/>
        <v>768</v>
      </c>
    </row>
    <row r="8" spans="1:27" ht="23.1" customHeight="1" x14ac:dyDescent="0.35">
      <c r="A8" s="27" t="s">
        <v>55</v>
      </c>
      <c r="B8" s="13">
        <v>150</v>
      </c>
      <c r="C8" s="13">
        <v>80</v>
      </c>
      <c r="D8" s="13">
        <v>60</v>
      </c>
      <c r="E8" s="13">
        <v>55</v>
      </c>
      <c r="F8" s="13">
        <v>50</v>
      </c>
      <c r="G8" s="13">
        <v>45</v>
      </c>
      <c r="H8" s="13">
        <v>40</v>
      </c>
      <c r="I8" s="13">
        <v>35</v>
      </c>
      <c r="J8" s="13">
        <v>30</v>
      </c>
      <c r="K8" s="13">
        <v>25</v>
      </c>
      <c r="L8" s="13">
        <v>20</v>
      </c>
      <c r="M8" s="13">
        <v>19</v>
      </c>
      <c r="N8" s="13">
        <v>18</v>
      </c>
      <c r="O8" s="13">
        <v>16</v>
      </c>
      <c r="P8" s="13">
        <v>15</v>
      </c>
      <c r="Q8" s="13">
        <v>10</v>
      </c>
      <c r="R8" s="13">
        <v>9</v>
      </c>
      <c r="S8" s="13">
        <v>8</v>
      </c>
      <c r="T8" s="13">
        <v>7</v>
      </c>
      <c r="U8" s="13">
        <v>6</v>
      </c>
      <c r="V8" s="13">
        <v>50</v>
      </c>
      <c r="W8" s="13">
        <v>5</v>
      </c>
      <c r="X8" s="13">
        <v>15</v>
      </c>
      <c r="AA8" s="5">
        <f t="shared" si="0"/>
        <v>768</v>
      </c>
    </row>
    <row r="9" spans="1:27" ht="23.1" customHeight="1" x14ac:dyDescent="0.35">
      <c r="A9" s="27" t="s">
        <v>56</v>
      </c>
      <c r="B9" s="13">
        <v>150</v>
      </c>
      <c r="C9" s="13">
        <v>80</v>
      </c>
      <c r="D9" s="13">
        <v>60</v>
      </c>
      <c r="E9" s="13">
        <v>55</v>
      </c>
      <c r="F9" s="13">
        <v>50</v>
      </c>
      <c r="G9" s="13">
        <v>45</v>
      </c>
      <c r="H9" s="13">
        <v>40</v>
      </c>
      <c r="I9" s="13">
        <v>35</v>
      </c>
      <c r="J9" s="13">
        <v>30</v>
      </c>
      <c r="K9" s="13">
        <v>25</v>
      </c>
      <c r="L9" s="13">
        <v>20</v>
      </c>
      <c r="M9" s="13">
        <v>19</v>
      </c>
      <c r="N9" s="13">
        <v>18</v>
      </c>
      <c r="O9" s="13">
        <v>16</v>
      </c>
      <c r="P9" s="13">
        <v>15</v>
      </c>
      <c r="Q9" s="13">
        <v>10</v>
      </c>
      <c r="R9" s="13">
        <v>9</v>
      </c>
      <c r="S9" s="13">
        <v>8</v>
      </c>
      <c r="T9" s="13">
        <v>7</v>
      </c>
      <c r="U9" s="13">
        <v>6</v>
      </c>
      <c r="V9" s="13">
        <v>50</v>
      </c>
      <c r="W9" s="13">
        <v>5</v>
      </c>
      <c r="X9" s="13">
        <v>15</v>
      </c>
      <c r="AA9" s="5">
        <f t="shared" si="0"/>
        <v>768</v>
      </c>
    </row>
    <row r="10" spans="1:27" ht="23.1" customHeight="1" x14ac:dyDescent="0.35">
      <c r="A10" s="27" t="s">
        <v>57</v>
      </c>
      <c r="B10" s="13">
        <v>150</v>
      </c>
      <c r="C10" s="13">
        <v>80</v>
      </c>
      <c r="D10" s="13">
        <v>60</v>
      </c>
      <c r="E10" s="13">
        <v>55</v>
      </c>
      <c r="F10" s="13">
        <v>50</v>
      </c>
      <c r="G10" s="13">
        <v>45</v>
      </c>
      <c r="H10" s="13">
        <v>40</v>
      </c>
      <c r="I10" s="13">
        <v>35</v>
      </c>
      <c r="J10" s="13">
        <v>30</v>
      </c>
      <c r="K10" s="13">
        <v>25</v>
      </c>
      <c r="L10" s="13">
        <v>20</v>
      </c>
      <c r="M10" s="13">
        <v>19</v>
      </c>
      <c r="N10" s="13">
        <v>18</v>
      </c>
      <c r="O10" s="13">
        <v>16</v>
      </c>
      <c r="P10" s="13">
        <v>15</v>
      </c>
      <c r="Q10" s="13">
        <v>10</v>
      </c>
      <c r="R10" s="13">
        <v>9</v>
      </c>
      <c r="S10" s="13">
        <v>8</v>
      </c>
      <c r="T10" s="13">
        <v>7</v>
      </c>
      <c r="U10" s="13">
        <v>6</v>
      </c>
      <c r="V10" s="13">
        <v>50</v>
      </c>
      <c r="W10" s="13">
        <v>5</v>
      </c>
      <c r="X10" s="13">
        <v>15</v>
      </c>
      <c r="AA10" s="5">
        <f t="shared" si="0"/>
        <v>768</v>
      </c>
    </row>
    <row r="11" spans="1:27" ht="23.1" customHeight="1" x14ac:dyDescent="0.35">
      <c r="A11" s="27" t="s">
        <v>58</v>
      </c>
      <c r="B11" s="13">
        <v>150</v>
      </c>
      <c r="C11" s="13">
        <v>80</v>
      </c>
      <c r="D11" s="13">
        <v>60</v>
      </c>
      <c r="E11" s="13">
        <v>55</v>
      </c>
      <c r="F11" s="13">
        <v>50</v>
      </c>
      <c r="G11" s="13">
        <v>45</v>
      </c>
      <c r="H11" s="13">
        <v>40</v>
      </c>
      <c r="I11" s="13">
        <v>35</v>
      </c>
      <c r="J11" s="13">
        <v>30</v>
      </c>
      <c r="K11" s="13">
        <v>25</v>
      </c>
      <c r="L11" s="13">
        <v>20</v>
      </c>
      <c r="M11" s="13">
        <v>19</v>
      </c>
      <c r="N11" s="13">
        <v>18</v>
      </c>
      <c r="O11" s="13">
        <v>16</v>
      </c>
      <c r="P11" s="13">
        <v>15</v>
      </c>
      <c r="Q11" s="13">
        <v>10</v>
      </c>
      <c r="R11" s="13">
        <v>9</v>
      </c>
      <c r="S11" s="13">
        <v>8</v>
      </c>
      <c r="T11" s="13">
        <v>7</v>
      </c>
      <c r="U11" s="13">
        <v>6</v>
      </c>
      <c r="V11" s="13">
        <v>50</v>
      </c>
      <c r="W11" s="13">
        <v>5</v>
      </c>
      <c r="X11" s="13">
        <v>15</v>
      </c>
      <c r="AA11" s="5">
        <f t="shared" si="0"/>
        <v>768</v>
      </c>
    </row>
    <row r="12" spans="1:27" ht="23.1" customHeight="1" x14ac:dyDescent="0.35">
      <c r="A12" s="27" t="s">
        <v>59</v>
      </c>
      <c r="B12" s="13">
        <v>150</v>
      </c>
      <c r="C12" s="13">
        <v>80</v>
      </c>
      <c r="D12" s="13">
        <v>60</v>
      </c>
      <c r="E12" s="13">
        <v>55</v>
      </c>
      <c r="F12" s="13">
        <v>50</v>
      </c>
      <c r="G12" s="13">
        <v>45</v>
      </c>
      <c r="H12" s="13">
        <v>40</v>
      </c>
      <c r="I12" s="13">
        <v>35</v>
      </c>
      <c r="J12" s="13">
        <v>30</v>
      </c>
      <c r="K12" s="13">
        <v>25</v>
      </c>
      <c r="L12" s="13">
        <v>20</v>
      </c>
      <c r="M12" s="13">
        <v>19</v>
      </c>
      <c r="N12" s="13">
        <v>18</v>
      </c>
      <c r="O12" s="13">
        <v>16</v>
      </c>
      <c r="P12" s="13">
        <v>15</v>
      </c>
      <c r="Q12" s="13">
        <v>10</v>
      </c>
      <c r="R12" s="13">
        <v>9</v>
      </c>
      <c r="S12" s="13">
        <v>8</v>
      </c>
      <c r="T12" s="13">
        <v>7</v>
      </c>
      <c r="U12" s="13">
        <v>6</v>
      </c>
      <c r="V12" s="13">
        <v>50</v>
      </c>
      <c r="W12" s="13">
        <v>5</v>
      </c>
      <c r="X12" s="13">
        <v>15</v>
      </c>
      <c r="AA12" s="5">
        <f t="shared" si="0"/>
        <v>768</v>
      </c>
    </row>
    <row r="13" spans="1:27" ht="23.1" customHeight="1" x14ac:dyDescent="0.35">
      <c r="A13" s="27" t="s">
        <v>60</v>
      </c>
      <c r="B13" s="13">
        <v>150</v>
      </c>
      <c r="C13" s="13">
        <v>80</v>
      </c>
      <c r="D13" s="13">
        <v>60</v>
      </c>
      <c r="E13" s="13">
        <v>55</v>
      </c>
      <c r="F13" s="13">
        <v>50</v>
      </c>
      <c r="G13" s="13">
        <v>45</v>
      </c>
      <c r="H13" s="13">
        <v>40</v>
      </c>
      <c r="I13" s="13">
        <v>35</v>
      </c>
      <c r="J13" s="13">
        <v>30</v>
      </c>
      <c r="K13" s="13">
        <v>25</v>
      </c>
      <c r="L13" s="13">
        <v>20</v>
      </c>
      <c r="M13" s="13">
        <v>19</v>
      </c>
      <c r="N13" s="13">
        <v>18</v>
      </c>
      <c r="O13" s="13">
        <v>16</v>
      </c>
      <c r="P13" s="13">
        <v>15</v>
      </c>
      <c r="Q13" s="13">
        <v>10</v>
      </c>
      <c r="R13" s="13">
        <v>9</v>
      </c>
      <c r="S13" s="13">
        <v>8</v>
      </c>
      <c r="T13" s="13">
        <v>7</v>
      </c>
      <c r="U13" s="13">
        <v>6</v>
      </c>
      <c r="V13" s="13">
        <v>50</v>
      </c>
      <c r="W13" s="13">
        <v>5</v>
      </c>
      <c r="X13" s="13">
        <v>15</v>
      </c>
      <c r="AA13" s="5">
        <f t="shared" si="0"/>
        <v>768</v>
      </c>
    </row>
    <row r="14" spans="1:27" ht="23.1" customHeight="1" x14ac:dyDescent="0.35">
      <c r="A14" s="27" t="s">
        <v>61</v>
      </c>
      <c r="B14" s="13">
        <v>150</v>
      </c>
      <c r="C14" s="13">
        <v>80</v>
      </c>
      <c r="D14" s="13">
        <v>60</v>
      </c>
      <c r="E14" s="13">
        <v>55</v>
      </c>
      <c r="F14" s="13">
        <v>50</v>
      </c>
      <c r="G14" s="13">
        <v>45</v>
      </c>
      <c r="H14" s="13">
        <v>40</v>
      </c>
      <c r="I14" s="13">
        <v>35</v>
      </c>
      <c r="J14" s="13">
        <v>30</v>
      </c>
      <c r="K14" s="13">
        <v>25</v>
      </c>
      <c r="L14" s="13">
        <v>20</v>
      </c>
      <c r="M14" s="13">
        <v>19</v>
      </c>
      <c r="N14" s="13">
        <v>18</v>
      </c>
      <c r="O14" s="13">
        <v>16</v>
      </c>
      <c r="P14" s="13">
        <v>15</v>
      </c>
      <c r="Q14" s="13">
        <v>10</v>
      </c>
      <c r="R14" s="13">
        <v>9</v>
      </c>
      <c r="S14" s="13">
        <v>8</v>
      </c>
      <c r="T14" s="13">
        <v>7</v>
      </c>
      <c r="U14" s="13">
        <v>6</v>
      </c>
      <c r="V14" s="13">
        <v>50</v>
      </c>
      <c r="W14" s="13">
        <v>5</v>
      </c>
      <c r="X14" s="13">
        <v>15</v>
      </c>
      <c r="AA14" s="5">
        <f t="shared" si="0"/>
        <v>768</v>
      </c>
    </row>
    <row r="15" spans="1:27" ht="23.1" customHeight="1" x14ac:dyDescent="0.35">
      <c r="A15" s="27" t="s">
        <v>62</v>
      </c>
      <c r="B15" s="13">
        <v>150</v>
      </c>
      <c r="C15" s="13">
        <v>80</v>
      </c>
      <c r="D15" s="13">
        <v>60</v>
      </c>
      <c r="E15" s="13">
        <v>55</v>
      </c>
      <c r="F15" s="13">
        <v>50</v>
      </c>
      <c r="G15" s="13">
        <v>45</v>
      </c>
      <c r="H15" s="13">
        <v>40</v>
      </c>
      <c r="I15" s="13">
        <v>35</v>
      </c>
      <c r="J15" s="13">
        <v>30</v>
      </c>
      <c r="K15" s="13">
        <v>25</v>
      </c>
      <c r="L15" s="13">
        <v>20</v>
      </c>
      <c r="M15" s="13">
        <v>19</v>
      </c>
      <c r="N15" s="13">
        <v>18</v>
      </c>
      <c r="O15" s="13">
        <v>16</v>
      </c>
      <c r="P15" s="13">
        <v>15</v>
      </c>
      <c r="Q15" s="13">
        <v>10</v>
      </c>
      <c r="R15" s="13">
        <v>9</v>
      </c>
      <c r="S15" s="13">
        <v>8</v>
      </c>
      <c r="T15" s="13">
        <v>7</v>
      </c>
      <c r="U15" s="13">
        <v>6</v>
      </c>
      <c r="V15" s="13">
        <v>50</v>
      </c>
      <c r="W15" s="13">
        <v>5</v>
      </c>
      <c r="X15" s="13">
        <v>15</v>
      </c>
      <c r="AA15" s="5">
        <f t="shared" si="0"/>
        <v>768</v>
      </c>
    </row>
    <row r="16" spans="1:27" ht="23.1" customHeight="1" x14ac:dyDescent="0.35">
      <c r="A16" s="27" t="s">
        <v>63</v>
      </c>
      <c r="B16" s="13">
        <v>150</v>
      </c>
      <c r="C16" s="13">
        <v>80</v>
      </c>
      <c r="D16" s="13">
        <v>60</v>
      </c>
      <c r="E16" s="13">
        <v>55</v>
      </c>
      <c r="F16" s="13">
        <v>50</v>
      </c>
      <c r="G16" s="13">
        <v>45</v>
      </c>
      <c r="H16" s="13">
        <v>40</v>
      </c>
      <c r="I16" s="13">
        <v>35</v>
      </c>
      <c r="J16" s="13">
        <v>30</v>
      </c>
      <c r="K16" s="13">
        <v>25</v>
      </c>
      <c r="L16" s="13">
        <v>20</v>
      </c>
      <c r="M16" s="13">
        <v>19</v>
      </c>
      <c r="N16" s="13">
        <v>18</v>
      </c>
      <c r="O16" s="13">
        <v>16</v>
      </c>
      <c r="P16" s="13">
        <v>15</v>
      </c>
      <c r="Q16" s="13">
        <v>10</v>
      </c>
      <c r="R16" s="13">
        <v>9</v>
      </c>
      <c r="S16" s="13">
        <v>8</v>
      </c>
      <c r="T16" s="13">
        <v>7</v>
      </c>
      <c r="U16" s="13">
        <v>6</v>
      </c>
      <c r="V16" s="13">
        <v>50</v>
      </c>
      <c r="W16" s="13">
        <v>5</v>
      </c>
      <c r="X16" s="13">
        <v>15</v>
      </c>
      <c r="AA16" s="5">
        <f t="shared" si="0"/>
        <v>768</v>
      </c>
    </row>
    <row r="17" spans="1:27" ht="23.1" customHeight="1" x14ac:dyDescent="0.35">
      <c r="A17" s="27" t="s">
        <v>64</v>
      </c>
      <c r="B17" s="13">
        <v>150</v>
      </c>
      <c r="C17" s="13">
        <v>80</v>
      </c>
      <c r="D17" s="13">
        <v>60</v>
      </c>
      <c r="E17" s="13">
        <v>55</v>
      </c>
      <c r="F17" s="13">
        <v>50</v>
      </c>
      <c r="G17" s="13">
        <v>45</v>
      </c>
      <c r="H17" s="13">
        <v>40</v>
      </c>
      <c r="I17" s="13">
        <v>35</v>
      </c>
      <c r="J17" s="13">
        <v>30</v>
      </c>
      <c r="K17" s="13">
        <v>25</v>
      </c>
      <c r="L17" s="13">
        <v>20</v>
      </c>
      <c r="M17" s="13">
        <v>19</v>
      </c>
      <c r="N17" s="13">
        <v>18</v>
      </c>
      <c r="O17" s="13">
        <v>16</v>
      </c>
      <c r="P17" s="13">
        <v>15</v>
      </c>
      <c r="Q17" s="13">
        <v>10</v>
      </c>
      <c r="R17" s="13">
        <v>9</v>
      </c>
      <c r="S17" s="13">
        <v>8</v>
      </c>
      <c r="T17" s="13">
        <v>7</v>
      </c>
      <c r="U17" s="13">
        <v>6</v>
      </c>
      <c r="V17" s="13">
        <v>50</v>
      </c>
      <c r="W17" s="13">
        <v>5</v>
      </c>
      <c r="X17" s="13">
        <v>15</v>
      </c>
      <c r="AA17" s="5">
        <f t="shared" si="0"/>
        <v>768</v>
      </c>
    </row>
    <row r="18" spans="1:27" ht="23.1" customHeight="1" x14ac:dyDescent="0.35">
      <c r="A18" s="27" t="s">
        <v>65</v>
      </c>
      <c r="B18" s="13">
        <v>150</v>
      </c>
      <c r="C18" s="13">
        <v>80</v>
      </c>
      <c r="D18" s="13">
        <v>60</v>
      </c>
      <c r="E18" s="13">
        <v>55</v>
      </c>
      <c r="F18" s="13">
        <v>50</v>
      </c>
      <c r="G18" s="13">
        <v>45</v>
      </c>
      <c r="H18" s="13">
        <v>40</v>
      </c>
      <c r="I18" s="13">
        <v>35</v>
      </c>
      <c r="J18" s="13">
        <v>30</v>
      </c>
      <c r="K18" s="13">
        <v>25</v>
      </c>
      <c r="L18" s="13">
        <v>20</v>
      </c>
      <c r="M18" s="13">
        <v>19</v>
      </c>
      <c r="N18" s="13">
        <v>18</v>
      </c>
      <c r="O18" s="13">
        <v>16</v>
      </c>
      <c r="P18" s="13">
        <v>15</v>
      </c>
      <c r="Q18" s="13">
        <v>10</v>
      </c>
      <c r="R18" s="13">
        <v>9</v>
      </c>
      <c r="S18" s="13">
        <v>8</v>
      </c>
      <c r="T18" s="13">
        <v>7</v>
      </c>
      <c r="U18" s="13">
        <v>6</v>
      </c>
      <c r="V18" s="13">
        <v>50</v>
      </c>
      <c r="W18" s="13">
        <v>5</v>
      </c>
      <c r="X18" s="13">
        <v>15</v>
      </c>
      <c r="AA18" s="5">
        <f t="shared" si="0"/>
        <v>768</v>
      </c>
    </row>
    <row r="19" spans="1:27" ht="23.1" customHeight="1" x14ac:dyDescent="0.35">
      <c r="A19" s="27" t="s">
        <v>66</v>
      </c>
      <c r="B19" s="13">
        <v>150</v>
      </c>
      <c r="C19" s="13">
        <v>80</v>
      </c>
      <c r="D19" s="13">
        <v>60</v>
      </c>
      <c r="E19" s="13">
        <v>55</v>
      </c>
      <c r="F19" s="13">
        <v>50</v>
      </c>
      <c r="G19" s="13">
        <v>45</v>
      </c>
      <c r="H19" s="13">
        <v>40</v>
      </c>
      <c r="I19" s="13">
        <v>35</v>
      </c>
      <c r="J19" s="13">
        <v>30</v>
      </c>
      <c r="K19" s="13">
        <v>25</v>
      </c>
      <c r="L19" s="13">
        <v>20</v>
      </c>
      <c r="M19" s="13">
        <v>19</v>
      </c>
      <c r="N19" s="13">
        <v>18</v>
      </c>
      <c r="O19" s="13">
        <v>16</v>
      </c>
      <c r="P19" s="13">
        <v>15</v>
      </c>
      <c r="Q19" s="13">
        <v>10</v>
      </c>
      <c r="R19" s="13">
        <v>9</v>
      </c>
      <c r="S19" s="13">
        <v>8</v>
      </c>
      <c r="T19" s="13">
        <v>7</v>
      </c>
      <c r="U19" s="13">
        <v>6</v>
      </c>
      <c r="V19" s="13">
        <v>50</v>
      </c>
      <c r="W19" s="13">
        <v>5</v>
      </c>
      <c r="X19" s="13">
        <v>15</v>
      </c>
      <c r="AA19" s="5">
        <f t="shared" si="0"/>
        <v>768</v>
      </c>
    </row>
    <row r="20" spans="1:27" ht="23.1" customHeight="1" x14ac:dyDescent="0.35">
      <c r="A20" s="27" t="s">
        <v>67</v>
      </c>
      <c r="B20" s="13">
        <v>150</v>
      </c>
      <c r="C20" s="13">
        <v>80</v>
      </c>
      <c r="D20" s="13">
        <v>60</v>
      </c>
      <c r="E20" s="13">
        <v>55</v>
      </c>
      <c r="F20" s="13">
        <v>50</v>
      </c>
      <c r="G20" s="13">
        <v>45</v>
      </c>
      <c r="H20" s="13">
        <v>40</v>
      </c>
      <c r="I20" s="13">
        <v>35</v>
      </c>
      <c r="J20" s="13">
        <v>30</v>
      </c>
      <c r="K20" s="13">
        <v>25</v>
      </c>
      <c r="L20" s="13">
        <v>20</v>
      </c>
      <c r="M20" s="13">
        <v>19</v>
      </c>
      <c r="N20" s="13">
        <v>18</v>
      </c>
      <c r="O20" s="13">
        <v>16</v>
      </c>
      <c r="P20" s="13">
        <v>15</v>
      </c>
      <c r="Q20" s="13">
        <v>10</v>
      </c>
      <c r="R20" s="13">
        <v>9</v>
      </c>
      <c r="S20" s="13">
        <v>8</v>
      </c>
      <c r="T20" s="13">
        <v>7</v>
      </c>
      <c r="U20" s="13">
        <v>6</v>
      </c>
      <c r="V20" s="13">
        <v>50</v>
      </c>
      <c r="W20" s="13">
        <v>5</v>
      </c>
      <c r="X20" s="13">
        <v>15</v>
      </c>
      <c r="AA20" s="5">
        <f t="shared" si="0"/>
        <v>768</v>
      </c>
    </row>
    <row r="21" spans="1:27" ht="23.1" customHeight="1" x14ac:dyDescent="0.35">
      <c r="A21" s="27" t="s">
        <v>68</v>
      </c>
      <c r="B21" s="13">
        <v>150</v>
      </c>
      <c r="C21" s="13">
        <v>80</v>
      </c>
      <c r="D21" s="13">
        <v>60</v>
      </c>
      <c r="E21" s="13">
        <v>55</v>
      </c>
      <c r="F21" s="13">
        <v>50</v>
      </c>
      <c r="G21" s="13">
        <v>45</v>
      </c>
      <c r="H21" s="13">
        <v>40</v>
      </c>
      <c r="I21" s="13">
        <v>35</v>
      </c>
      <c r="J21" s="13">
        <v>30</v>
      </c>
      <c r="K21" s="13">
        <v>25</v>
      </c>
      <c r="L21" s="13">
        <v>20</v>
      </c>
      <c r="M21" s="13">
        <v>19</v>
      </c>
      <c r="N21" s="13">
        <v>18</v>
      </c>
      <c r="O21" s="13">
        <v>16</v>
      </c>
      <c r="P21" s="13">
        <v>15</v>
      </c>
      <c r="Q21" s="13">
        <v>10</v>
      </c>
      <c r="R21" s="13">
        <v>9</v>
      </c>
      <c r="S21" s="13">
        <v>8</v>
      </c>
      <c r="T21" s="13">
        <v>7</v>
      </c>
      <c r="U21" s="13">
        <v>6</v>
      </c>
      <c r="V21" s="13">
        <v>50</v>
      </c>
      <c r="W21" s="13">
        <v>5</v>
      </c>
      <c r="X21" s="13">
        <v>15</v>
      </c>
      <c r="AA21" s="5">
        <f t="shared" si="0"/>
        <v>768</v>
      </c>
    </row>
    <row r="22" spans="1:27" ht="23.1" customHeight="1" x14ac:dyDescent="0.35">
      <c r="A22" s="27" t="s">
        <v>69</v>
      </c>
      <c r="B22" s="13">
        <v>150</v>
      </c>
      <c r="C22" s="13">
        <v>80</v>
      </c>
      <c r="D22" s="13">
        <v>60</v>
      </c>
      <c r="E22" s="13">
        <v>55</v>
      </c>
      <c r="F22" s="13">
        <v>50</v>
      </c>
      <c r="G22" s="13">
        <v>45</v>
      </c>
      <c r="H22" s="13">
        <v>40</v>
      </c>
      <c r="I22" s="13">
        <v>35</v>
      </c>
      <c r="J22" s="13">
        <v>30</v>
      </c>
      <c r="K22" s="13">
        <v>25</v>
      </c>
      <c r="L22" s="13">
        <v>20</v>
      </c>
      <c r="M22" s="13">
        <v>19</v>
      </c>
      <c r="N22" s="13">
        <v>18</v>
      </c>
      <c r="O22" s="13">
        <v>16</v>
      </c>
      <c r="P22" s="13">
        <v>15</v>
      </c>
      <c r="Q22" s="13">
        <v>10</v>
      </c>
      <c r="R22" s="13">
        <v>9</v>
      </c>
      <c r="S22" s="13">
        <v>8</v>
      </c>
      <c r="T22" s="13">
        <v>7</v>
      </c>
      <c r="U22" s="13">
        <v>6</v>
      </c>
      <c r="V22" s="13">
        <v>50</v>
      </c>
      <c r="W22" s="13">
        <v>5</v>
      </c>
      <c r="X22" s="13">
        <v>15</v>
      </c>
      <c r="AA22" s="5">
        <f t="shared" si="0"/>
        <v>768</v>
      </c>
    </row>
    <row r="23" spans="1:27" ht="23.1" customHeight="1" x14ac:dyDescent="0.35">
      <c r="A23" s="27" t="s">
        <v>70</v>
      </c>
      <c r="B23" s="13">
        <v>150</v>
      </c>
      <c r="C23" s="13">
        <v>80</v>
      </c>
      <c r="D23" s="13">
        <v>60</v>
      </c>
      <c r="E23" s="13">
        <v>55</v>
      </c>
      <c r="F23" s="13">
        <v>50</v>
      </c>
      <c r="G23" s="13">
        <v>45</v>
      </c>
      <c r="H23" s="13">
        <v>40</v>
      </c>
      <c r="I23" s="13">
        <v>35</v>
      </c>
      <c r="J23" s="13">
        <v>30</v>
      </c>
      <c r="K23" s="13">
        <v>25</v>
      </c>
      <c r="L23" s="13">
        <v>20</v>
      </c>
      <c r="M23" s="13">
        <v>19</v>
      </c>
      <c r="N23" s="13">
        <v>18</v>
      </c>
      <c r="O23" s="13">
        <v>16</v>
      </c>
      <c r="P23" s="13">
        <v>15</v>
      </c>
      <c r="Q23" s="13">
        <v>10</v>
      </c>
      <c r="R23" s="13">
        <v>9</v>
      </c>
      <c r="S23" s="13">
        <v>8</v>
      </c>
      <c r="T23" s="13">
        <v>7</v>
      </c>
      <c r="U23" s="13">
        <v>6</v>
      </c>
      <c r="V23" s="13">
        <v>50</v>
      </c>
      <c r="W23" s="13">
        <v>5</v>
      </c>
      <c r="X23" s="13">
        <v>15</v>
      </c>
      <c r="AA23" s="5">
        <f t="shared" si="0"/>
        <v>768</v>
      </c>
    </row>
    <row r="24" spans="1:27" ht="23.1" customHeight="1" x14ac:dyDescent="0.35">
      <c r="A24" s="27" t="s">
        <v>71</v>
      </c>
      <c r="B24" s="13">
        <v>150</v>
      </c>
      <c r="C24" s="13">
        <v>80</v>
      </c>
      <c r="D24" s="13">
        <v>60</v>
      </c>
      <c r="E24" s="13">
        <v>55</v>
      </c>
      <c r="F24" s="13">
        <v>50</v>
      </c>
      <c r="G24" s="13">
        <v>45</v>
      </c>
      <c r="H24" s="13">
        <v>40</v>
      </c>
      <c r="I24" s="13">
        <v>35</v>
      </c>
      <c r="J24" s="13">
        <v>30</v>
      </c>
      <c r="K24" s="13">
        <v>25</v>
      </c>
      <c r="L24" s="13">
        <v>20</v>
      </c>
      <c r="M24" s="13">
        <v>19</v>
      </c>
      <c r="N24" s="13">
        <v>18</v>
      </c>
      <c r="O24" s="13">
        <v>16</v>
      </c>
      <c r="P24" s="13">
        <v>15</v>
      </c>
      <c r="Q24" s="13">
        <v>10</v>
      </c>
      <c r="R24" s="13">
        <v>9</v>
      </c>
      <c r="S24" s="13">
        <v>8</v>
      </c>
      <c r="T24" s="13">
        <v>7</v>
      </c>
      <c r="U24" s="13">
        <v>6</v>
      </c>
      <c r="V24" s="13">
        <v>50</v>
      </c>
      <c r="W24" s="13">
        <v>5</v>
      </c>
      <c r="X24" s="13">
        <v>15</v>
      </c>
      <c r="AA24" s="5">
        <f t="shared" si="0"/>
        <v>768</v>
      </c>
    </row>
    <row r="25" spans="1:27" ht="23.1" customHeight="1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7" ht="23.1" customHeight="1" x14ac:dyDescent="0.35">
      <c r="A26" s="24">
        <f>SUM(B26:Z26)</f>
        <v>16128</v>
      </c>
      <c r="B26" s="18">
        <f t="shared" ref="B26:X26" si="1">SUM(B4:B25)</f>
        <v>3150</v>
      </c>
      <c r="C26" s="18">
        <f t="shared" si="1"/>
        <v>1680</v>
      </c>
      <c r="D26" s="18">
        <f t="shared" si="1"/>
        <v>1260</v>
      </c>
      <c r="E26" s="18">
        <f t="shared" si="1"/>
        <v>1155</v>
      </c>
      <c r="F26" s="18">
        <f t="shared" si="1"/>
        <v>1050</v>
      </c>
      <c r="G26" s="18">
        <f t="shared" si="1"/>
        <v>945</v>
      </c>
      <c r="H26" s="18">
        <f t="shared" si="1"/>
        <v>840</v>
      </c>
      <c r="I26" s="18">
        <f t="shared" si="1"/>
        <v>735</v>
      </c>
      <c r="J26" s="18">
        <f t="shared" si="1"/>
        <v>630</v>
      </c>
      <c r="K26" s="18">
        <f t="shared" si="1"/>
        <v>525</v>
      </c>
      <c r="L26" s="18">
        <f t="shared" si="1"/>
        <v>420</v>
      </c>
      <c r="M26" s="18">
        <f t="shared" si="1"/>
        <v>399</v>
      </c>
      <c r="N26" s="18">
        <f t="shared" si="1"/>
        <v>378</v>
      </c>
      <c r="O26" s="18">
        <f t="shared" si="1"/>
        <v>336</v>
      </c>
      <c r="P26" s="18">
        <f t="shared" si="1"/>
        <v>315</v>
      </c>
      <c r="Q26" s="18">
        <f t="shared" si="1"/>
        <v>210</v>
      </c>
      <c r="R26" s="18">
        <f t="shared" si="1"/>
        <v>189</v>
      </c>
      <c r="S26" s="18">
        <f t="shared" si="1"/>
        <v>168</v>
      </c>
      <c r="T26" s="18">
        <f t="shared" si="1"/>
        <v>147</v>
      </c>
      <c r="U26" s="18">
        <f t="shared" si="1"/>
        <v>126</v>
      </c>
      <c r="V26" s="18">
        <f t="shared" si="1"/>
        <v>1050</v>
      </c>
      <c r="W26" s="18">
        <f t="shared" si="1"/>
        <v>105</v>
      </c>
      <c r="X26" s="18">
        <f t="shared" si="1"/>
        <v>315</v>
      </c>
      <c r="AA26" s="5">
        <f>SUM(AA4:AA25)</f>
        <v>16128</v>
      </c>
    </row>
    <row r="27" spans="1:27" ht="26.1" customHeight="1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7" ht="26.1" customHeigh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7" ht="26.1" customHeight="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7" ht="26.1" customHeight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7" ht="26.1" customHeight="1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7" ht="26.1" customHeight="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26.1" customHeight="1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phoneticPr fontId="0" type="noConversion"/>
  <printOptions headings="1" gridLines="1" gridLinesSet="0"/>
  <pageMargins left="0" right="0" top="0" bottom="0" header="0.4921259845" footer="0.4921259845"/>
  <pageSetup paperSize="9" scale="85" orientation="landscape" r:id="rId1"/>
  <headerFooter alignWithMargins="0">
    <oddFooter xml:space="preserve">&amp;L&amp;"IBM3270,Standard"&amp;6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Etappenklassament</vt:lpstr>
      <vt:lpstr>Trikots</vt:lpstr>
      <vt:lpstr>Berg etc</vt:lpstr>
      <vt:lpstr>Out</vt:lpstr>
      <vt:lpstr>Schluss</vt:lpstr>
      <vt:lpstr>Etappen</vt:lpstr>
      <vt:lpstr>'Berg etc'!Druckbereich</vt:lpstr>
      <vt:lpstr>Etappen!Druckbereich</vt:lpstr>
      <vt:lpstr>Out!Druckbereich</vt:lpstr>
      <vt:lpstr>Schluss!Druckbereich</vt:lpstr>
      <vt:lpstr>Trikots!Druckbereich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41798</cp:lastModifiedBy>
  <cp:lastPrinted>2023-07-23T20:00:52Z</cp:lastPrinted>
  <dcterms:created xsi:type="dcterms:W3CDTF">2001-10-29T14:55:22Z</dcterms:created>
  <dcterms:modified xsi:type="dcterms:W3CDTF">2023-07-23T20:02:03Z</dcterms:modified>
</cp:coreProperties>
</file>