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8_{57B1513D-EA9A-4268-9788-2982C5EF5D0B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2023" sheetId="15" r:id="rId1"/>
  </sheets>
  <definedNames>
    <definedName name="_xlnm.Print_Area" localSheetId="0">'2023'!$A$1:$X$61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0" i="15" l="1"/>
  <c r="P60" i="15"/>
  <c r="N60" i="15"/>
  <c r="I60" i="15"/>
  <c r="E60" i="15"/>
  <c r="A60" i="15"/>
  <c r="W40" i="15"/>
  <c r="T40" i="15"/>
  <c r="R40" i="15"/>
  <c r="P40" i="15"/>
  <c r="N40" i="15"/>
  <c r="I40" i="15" l="1"/>
  <c r="E40" i="15"/>
  <c r="A40" i="15"/>
  <c r="W21" i="15"/>
  <c r="T21" i="15"/>
  <c r="R21" i="15"/>
  <c r="P21" i="15"/>
  <c r="N21" i="15"/>
  <c r="I21" i="15"/>
  <c r="E21" i="15"/>
  <c r="A21" i="15"/>
</calcChain>
</file>

<file path=xl/sharedStrings.xml><?xml version="1.0" encoding="utf-8"?>
<sst xmlns="http://schemas.openxmlformats.org/spreadsheetml/2006/main" count="246" uniqueCount="246">
  <si>
    <t xml:space="preserve">Soll-Betrag pro Fahrer </t>
  </si>
  <si>
    <t>COFIDIS</t>
  </si>
  <si>
    <t>FRANCAISE DES JEUX</t>
  </si>
  <si>
    <t>LAMPRE</t>
  </si>
  <si>
    <t>CASAR</t>
  </si>
  <si>
    <t>VAUGRENARD</t>
  </si>
  <si>
    <t>GESLIN</t>
  </si>
  <si>
    <t>SPILAK    *</t>
  </si>
  <si>
    <t>ROY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</si>
  <si>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</si>
  <si>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</si>
  <si>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</si>
  <si>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</si>
  <si>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</si>
  <si>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</si>
  <si>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</si>
  <si>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</si>
  <si>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</si>
  <si>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</si>
  <si>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</si>
  <si>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</si>
  <si>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</si>
  <si>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</si>
  <si>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</si>
  <si>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</si>
  <si>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</si>
  <si>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</si>
  <si>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</si>
  <si>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CUNEGO</t>
  </si>
  <si>
    <t>GAVAZZI</t>
  </si>
  <si>
    <t>HONDO</t>
  </si>
  <si>
    <t>PETACCHI</t>
  </si>
  <si>
    <t>LE MEVEL</t>
  </si>
  <si>
    <t>SULZBERGER   *</t>
  </si>
  <si>
    <t>DI GREGORIO</t>
  </si>
  <si>
    <t>LADAGNOUS</t>
  </si>
  <si>
    <t>ROUX    *</t>
  </si>
  <si>
    <t>MALORI    *</t>
  </si>
  <si>
    <t>BOLE   *</t>
  </si>
  <si>
    <t>LORENZETTO</t>
  </si>
  <si>
    <t>DA DALTO</t>
  </si>
  <si>
    <t>I</t>
  </si>
  <si>
    <t>W</t>
  </si>
  <si>
    <t>Q</t>
  </si>
  <si>
    <t>MOVISTAR</t>
  </si>
  <si>
    <t xml:space="preserve">TDF </t>
  </si>
  <si>
    <t xml:space="preserve"> = ausgeschieden</t>
  </si>
  <si>
    <t>ANACONA</t>
  </si>
  <si>
    <t>BORA-HANSGROHE</t>
  </si>
  <si>
    <t xml:space="preserve">GROUPAMA-FDJ </t>
  </si>
  <si>
    <t>JUMBO VISMA</t>
  </si>
  <si>
    <t>ARKEA-SAMSIC</t>
  </si>
  <si>
    <t>UAE TEAM EMIRATES</t>
  </si>
  <si>
    <t>BAHRAIN VICTORIOUS</t>
  </si>
  <si>
    <t>INEOS GRENADIERS</t>
  </si>
  <si>
    <t>INTERMARCHE-WANTY</t>
  </si>
  <si>
    <t>AG2R CITROEN</t>
  </si>
  <si>
    <t>EF EDUCATION</t>
  </si>
  <si>
    <t>TEAM DSM</t>
  </si>
  <si>
    <t>TOTALENERGIES</t>
  </si>
  <si>
    <t>ISRAEL PREMIER TECH</t>
  </si>
  <si>
    <t>ASTANA-QAZAQSTAN</t>
  </si>
  <si>
    <t>MAJKA</t>
  </si>
  <si>
    <t>SOLER</t>
  </si>
  <si>
    <t>POGACAR   *</t>
  </si>
  <si>
    <t>BENOOT</t>
  </si>
  <si>
    <t>KUSS</t>
  </si>
  <si>
    <t>LAPORTE</t>
  </si>
  <si>
    <t>VAN AERT</t>
  </si>
  <si>
    <t>CASTROVIEJO</t>
  </si>
  <si>
    <t>YATES Adam</t>
  </si>
  <si>
    <t>CLARKE</t>
  </si>
  <si>
    <t>PEDERSEN</t>
  </si>
  <si>
    <t>STUYVEN</t>
  </si>
  <si>
    <t>MAS</t>
  </si>
  <si>
    <t>KONRAD</t>
  </si>
  <si>
    <t>PINOT</t>
  </si>
  <si>
    <t>GAUDU</t>
  </si>
  <si>
    <t>MADOUAS</t>
  </si>
  <si>
    <t>PEREZ</t>
  </si>
  <si>
    <t>VAN DER POEL</t>
  </si>
  <si>
    <t>GOGL</t>
  </si>
  <si>
    <t>PHILIPSEN   *</t>
  </si>
  <si>
    <t>URAN</t>
  </si>
  <si>
    <t>BETTIOL</t>
  </si>
  <si>
    <t>BARGUIL</t>
  </si>
  <si>
    <t>BARDET</t>
  </si>
  <si>
    <t>EWAN</t>
  </si>
  <si>
    <t>MOHORIC</t>
  </si>
  <si>
    <t>TEUNS</t>
  </si>
  <si>
    <t>GROENEWEGEN</t>
  </si>
  <si>
    <t>MEZGEC</t>
  </si>
  <si>
    <t>LUTSENKO</t>
  </si>
  <si>
    <t>SAGAN</t>
  </si>
  <si>
    <t>OSS</t>
  </si>
  <si>
    <t>TURGIS</t>
  </si>
  <si>
    <t>KRISTOFF</t>
  </si>
  <si>
    <t>MEINTJES</t>
  </si>
  <si>
    <t>PETIT</t>
  </si>
  <si>
    <t>VAN HOOYDONCK</t>
  </si>
  <si>
    <t>VINGEGAARD</t>
  </si>
  <si>
    <t>O'CONNOR</t>
  </si>
  <si>
    <t>EEKHOFF   *</t>
  </si>
  <si>
    <t>SCHULTZ</t>
  </si>
  <si>
    <t>WRIGHT   *</t>
  </si>
  <si>
    <t>MARTINEZ</t>
  </si>
  <si>
    <t>PIDCOCK   *</t>
  </si>
  <si>
    <t>MORKOV</t>
  </si>
  <si>
    <t>JORGENSEN  *</t>
  </si>
  <si>
    <t>POLLIT</t>
  </si>
  <si>
    <t>VAN POPPEL Danny</t>
  </si>
  <si>
    <t>MARTIN GUIILAUME</t>
  </si>
  <si>
    <t>KIRSCH</t>
  </si>
  <si>
    <t>VAN BAARLE</t>
  </si>
  <si>
    <t>LAMPAERT</t>
  </si>
  <si>
    <t>JAKOBSEN</t>
  </si>
  <si>
    <t>ALPECIN-DECEUNINCK</t>
  </si>
  <si>
    <t>SOUDAL-QUICK-STEP</t>
  </si>
  <si>
    <t>LOTTO DSTNY</t>
  </si>
  <si>
    <t>JAYCO AIUIA</t>
  </si>
  <si>
    <t>UNO-X PRO CYCLING</t>
  </si>
  <si>
    <t>KWIATKOWSKI</t>
  </si>
  <si>
    <t>NAESEN Oliver</t>
  </si>
  <si>
    <t>PETERS</t>
  </si>
  <si>
    <t>HINDLEY</t>
  </si>
  <si>
    <t>ALAPHILIPPE</t>
  </si>
  <si>
    <t>CAVAGNA</t>
  </si>
  <si>
    <t>COQUARD</t>
  </si>
  <si>
    <t>LANDA</t>
  </si>
  <si>
    <t>BILBAO</t>
  </si>
  <si>
    <t>POELS</t>
  </si>
  <si>
    <t>HERMANS</t>
  </si>
  <si>
    <t>KRAGH ANDERSEN</t>
  </si>
  <si>
    <t>COSTA</t>
  </si>
  <si>
    <t>CALMEJANE</t>
  </si>
  <si>
    <t>BOL</t>
  </si>
  <si>
    <t>CAVENDISH</t>
  </si>
  <si>
    <t>DE LACRUZ</t>
  </si>
  <si>
    <t>AMADOR</t>
  </si>
  <si>
    <t>CARAPAZ</t>
  </si>
  <si>
    <t>YATES Simon</t>
  </si>
  <si>
    <t>LOPEZ</t>
  </si>
  <si>
    <t>* = Jahrgang 1998 und jünger</t>
  </si>
  <si>
    <t>GALL    *</t>
  </si>
  <si>
    <t>FEDOROV   *</t>
  </si>
  <si>
    <t>MEEUS    *</t>
  </si>
  <si>
    <t>ZINGLE   *</t>
  </si>
  <si>
    <t xml:space="preserve">GENIETS </t>
  </si>
  <si>
    <t>RODRIGUEZ    *</t>
  </si>
  <si>
    <t xml:space="preserve">ZIMMERMANN   </t>
  </si>
  <si>
    <t>CHARMIG   *</t>
  </si>
  <si>
    <t>JOHANNESSEN   *</t>
  </si>
  <si>
    <t>GALLOPIN</t>
  </si>
  <si>
    <t>TRAEEN</t>
  </si>
  <si>
    <t>RICKAERT</t>
  </si>
  <si>
    <t>DINHAM   *</t>
  </si>
  <si>
    <t>GIRMAY Biniam    *</t>
  </si>
  <si>
    <t>REINDERS</t>
  </si>
  <si>
    <t>KUENG</t>
  </si>
  <si>
    <t>IZAGIRRE Ion</t>
  </si>
  <si>
    <t>LIIDL TREK</t>
  </si>
  <si>
    <t>CICCONE</t>
  </si>
  <si>
    <t>LATOUR</t>
  </si>
  <si>
    <t>BERNAL</t>
  </si>
  <si>
    <t>KELDERMAN</t>
  </si>
  <si>
    <t>VAN GILS   *</t>
  </si>
  <si>
    <t>BJERG   *</t>
  </si>
  <si>
    <t>CHAMPOUSSIN   *</t>
  </si>
  <si>
    <t>HARPER</t>
  </si>
  <si>
    <t>DURBRIDGE</t>
  </si>
  <si>
    <t>CRADDOCK</t>
  </si>
  <si>
    <t>JUUL JENSEN</t>
  </si>
  <si>
    <t>LAENGEN</t>
  </si>
  <si>
    <t>WELSFORD</t>
  </si>
  <si>
    <t>BOASSON HAGEN</t>
  </si>
  <si>
    <t>POWLESS</t>
  </si>
  <si>
    <t>WOODS</t>
  </si>
  <si>
    <t>RENARD    *</t>
  </si>
  <si>
    <t>ABRAHAMSEN</t>
  </si>
  <si>
    <t>GROSSSCHARTNER</t>
  </si>
  <si>
    <t>VAN DEN BERG   *</t>
  </si>
  <si>
    <t>LE GAC</t>
  </si>
  <si>
    <t>PACHER</t>
  </si>
  <si>
    <t>FRISON</t>
  </si>
  <si>
    <t>VERMEERSCH    *</t>
  </si>
  <si>
    <t>GUARNIERI</t>
  </si>
  <si>
    <t>DE BUYST</t>
  </si>
  <si>
    <t>CAMPENAERTS</t>
  </si>
  <si>
    <t>TILLER</t>
  </si>
  <si>
    <t>BUCHMANN</t>
  </si>
  <si>
    <t>HALLER</t>
  </si>
  <si>
    <t>JUNGELS</t>
  </si>
  <si>
    <t>DEGENKOLB</t>
  </si>
  <si>
    <t>EDMONDSON</t>
  </si>
  <si>
    <t>HAMILTON</t>
  </si>
  <si>
    <t>VERMAERKE   *</t>
  </si>
  <si>
    <t>SMITH</t>
  </si>
  <si>
    <t>BOIVIN</t>
  </si>
  <si>
    <t>HOULE</t>
  </si>
  <si>
    <t>NEILANDS</t>
  </si>
  <si>
    <t>STRONG   *</t>
  </si>
  <si>
    <t>HAIG</t>
  </si>
  <si>
    <t>BAUHAUS</t>
  </si>
  <si>
    <t>ARNDT</t>
  </si>
  <si>
    <t>TRENTIN</t>
  </si>
  <si>
    <t>ARANBURU</t>
  </si>
  <si>
    <t>IZAGIRRE Gorka</t>
  </si>
  <si>
    <t>OLIVEIRA Nelson</t>
  </si>
  <si>
    <t>MUEHLBERGER</t>
  </si>
  <si>
    <t>PEDRERO</t>
  </si>
  <si>
    <t>SIMMONS    *</t>
  </si>
  <si>
    <t>TURNER    *</t>
  </si>
  <si>
    <t>FRAILE</t>
  </si>
  <si>
    <t>BERTHET</t>
  </si>
  <si>
    <t>DE WULF</t>
  </si>
  <si>
    <t>PARET-PEINTRE</t>
  </si>
  <si>
    <t>COSNEFROY</t>
  </si>
  <si>
    <t>MOSCON</t>
  </si>
  <si>
    <t>SANCHEZ</t>
  </si>
  <si>
    <t>TEJADA</t>
  </si>
  <si>
    <t>GESCHKE</t>
  </si>
  <si>
    <t>PICHON</t>
  </si>
  <si>
    <t>MOZZATO   *</t>
  </si>
  <si>
    <t>LOUVEL   *</t>
  </si>
  <si>
    <t>BIERMANS</t>
  </si>
  <si>
    <t>DELAPLACE</t>
  </si>
  <si>
    <t>GUGLIELMI</t>
  </si>
  <si>
    <t>BURGAUDEAU   *</t>
  </si>
  <si>
    <t>CRAS</t>
  </si>
  <si>
    <t>FERRON   *</t>
  </si>
  <si>
    <t>DILLIER</t>
  </si>
  <si>
    <t>SINKELDAM</t>
  </si>
  <si>
    <t>SHAW</t>
  </si>
  <si>
    <t>CHAVES</t>
  </si>
  <si>
    <t>ASGREEN</t>
  </si>
  <si>
    <t>DEVENYNS</t>
  </si>
  <si>
    <t>DEQLERQ</t>
  </si>
  <si>
    <t>CORT NIELSEN</t>
  </si>
  <si>
    <t>LAFAY</t>
  </si>
  <si>
    <t>EENKHOORN</t>
  </si>
  <si>
    <t>GREGAARD WILSLY</t>
  </si>
  <si>
    <t>ALMEIDA GUERREIRO</t>
  </si>
  <si>
    <t>WAERENSKJOLD   *</t>
  </si>
  <si>
    <t>SKJELMOSE    *</t>
  </si>
  <si>
    <t>Gewinn pro Mannschaft</t>
  </si>
  <si>
    <t>THEUNISSEN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</si>
</sst>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fgColor indexed="8"/>
        <bgColor indexed="8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  <fill>
      <patternFill patternType="gray125">
        <fgColor indexed="8"/>
        <bgColor theme="1"/>
      </patternFill>
    </fill>
    <fill>
      <patternFill patternType="gray125">
        <bgColor theme="1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9" fillId="0" borderId="3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9" fillId="0" borderId="4" xfId="0" applyFont="1" applyBorder="1"/>
    <xf numFmtId="0" fontId="8" fillId="0" borderId="5" xfId="0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8" fillId="0" borderId="7" xfId="0" applyFont="1" applyBorder="1"/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9" fillId="0" borderId="10" xfId="0" applyFont="1" applyBorder="1"/>
    <xf numFmtId="0" fontId="8" fillId="0" borderId="11" xfId="0" applyFont="1" applyBorder="1"/>
    <xf numFmtId="0" fontId="7" fillId="0" borderId="12" xfId="0" applyFont="1" applyBorder="1"/>
    <xf numFmtId="0" fontId="7" fillId="0" borderId="8" xfId="0" applyFont="1" applyBorder="1"/>
    <xf numFmtId="0" fontId="5" fillId="0" borderId="0" xfId="0" applyFont="1"/>
    <xf numFmtId="0" fontId="7" fillId="0" borderId="1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2" fillId="4" borderId="11" xfId="0" applyFont="1" applyFill="1" applyBorder="1"/>
    <xf numFmtId="0" fontId="8" fillId="0" borderId="10" xfId="0" applyFont="1" applyBorder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0" fillId="4" borderId="1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6" borderId="1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3" fillId="5" borderId="0" xfId="0" applyFont="1" applyFill="1"/>
    <xf numFmtId="0" fontId="14" fillId="0" borderId="3" xfId="0" applyFont="1" applyBorder="1"/>
    <xf numFmtId="0" fontId="15" fillId="0" borderId="2" xfId="0" applyFont="1" applyBorder="1"/>
    <xf numFmtId="0" fontId="15" fillId="0" borderId="5" xfId="0" applyFont="1" applyBorder="1" applyAlignment="1">
      <alignment horizontal="right"/>
    </xf>
    <xf numFmtId="0" fontId="15" fillId="0" borderId="3" xfId="0" applyFont="1" applyBorder="1"/>
    <xf numFmtId="0" fontId="15" fillId="0" borderId="5" xfId="0" applyFont="1" applyBorder="1"/>
    <xf numFmtId="0" fontId="14" fillId="0" borderId="3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0" fontId="14" fillId="0" borderId="7" xfId="0" applyFont="1" applyBorder="1"/>
    <xf numFmtId="0" fontId="14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2" xfId="0" applyFont="1" applyBorder="1" applyAlignment="1">
      <alignment horizontal="right"/>
    </xf>
    <xf numFmtId="0" fontId="14" fillId="0" borderId="4" xfId="0" applyFont="1" applyBorder="1"/>
    <xf numFmtId="0" fontId="15" fillId="0" borderId="11" xfId="0" applyFont="1" applyBorder="1"/>
    <xf numFmtId="0" fontId="15" fillId="0" borderId="11" xfId="0" applyFont="1" applyBorder="1" applyAlignment="1">
      <alignment horizontal="right"/>
    </xf>
    <xf numFmtId="0" fontId="14" fillId="0" borderId="6" xfId="0" applyFont="1" applyBorder="1"/>
    <xf numFmtId="0" fontId="16" fillId="10" borderId="2" xfId="0" applyFont="1" applyFill="1" applyBorder="1" applyAlignment="1">
      <alignment horizontal="right"/>
    </xf>
    <xf numFmtId="0" fontId="10" fillId="10" borderId="3" xfId="0" applyFont="1" applyFill="1" applyBorder="1"/>
    <xf numFmtId="0" fontId="16" fillId="10" borderId="3" xfId="0" applyFont="1" applyFill="1" applyBorder="1"/>
    <xf numFmtId="0" fontId="10" fillId="10" borderId="4" xfId="0" applyFont="1" applyFill="1" applyBorder="1"/>
    <xf numFmtId="0" fontId="16" fillId="10" borderId="2" xfId="0" applyFont="1" applyFill="1" applyBorder="1"/>
    <xf numFmtId="0" fontId="16" fillId="10" borderId="7" xfId="0" applyFont="1" applyFill="1" applyBorder="1"/>
    <xf numFmtId="0" fontId="10" fillId="10" borderId="7" xfId="0" applyFont="1" applyFill="1" applyBorder="1"/>
    <xf numFmtId="0" fontId="10" fillId="10" borderId="3" xfId="0" applyFont="1" applyFill="1" applyBorder="1" applyAlignment="1">
      <alignment horizontal="left"/>
    </xf>
    <xf numFmtId="0" fontId="16" fillId="10" borderId="11" xfId="0" applyFont="1" applyFill="1" applyBorder="1"/>
    <xf numFmtId="0" fontId="16" fillId="10" borderId="1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5"/>
  <sheetViews>
    <sheetView tabSelected="1" zoomScale="134" zoomScaleNormal="134" workbookViewId="0">
      <selection activeCell="V88" sqref="V88"/>
    </sheetView>
  </sheetViews>
  <sheetFormatPr baseColWidth="10" defaultColWidth="13.7109375" defaultRowHeight="12.95" customHeight="1" x14ac:dyDescent="0.35"/>
  <cols>
    <col min="1" max="1" width="5.140625" style="2" customWidth="1"/>
    <col min="2" max="2" width="17.7109375" style="2" customWidth="1"/>
    <col min="3" max="4" width="0" style="2" hidden="1" customWidth="1"/>
    <col min="5" max="5" width="5" style="2" customWidth="1"/>
    <col min="6" max="6" width="20.85546875" style="2" customWidth="1"/>
    <col min="7" max="8" width="0" style="2" hidden="1" customWidth="1"/>
    <col min="9" max="9" width="5" style="2" customWidth="1"/>
    <col min="10" max="10" width="17.7109375" style="2" customWidth="1"/>
    <col min="11" max="13" width="0" style="2" hidden="1" customWidth="1"/>
    <col min="14" max="14" width="5" style="2" customWidth="1"/>
    <col min="15" max="15" width="17.7109375" style="2" customWidth="1"/>
    <col min="16" max="16" width="5" style="2" customWidth="1"/>
    <col min="17" max="17" width="17.7109375" style="2" customWidth="1"/>
    <col min="18" max="18" width="5" style="2" customWidth="1"/>
    <col min="19" max="19" width="17.7109375" style="2" customWidth="1"/>
    <col min="20" max="20" width="5" style="2" customWidth="1"/>
    <col min="21" max="21" width="15.42578125" style="2" hidden="1" customWidth="1"/>
    <col min="22" max="22" width="19.140625" style="2" bestFit="1" customWidth="1"/>
    <col min="23" max="23" width="5" style="2" customWidth="1"/>
    <col min="24" max="24" width="17.7109375" style="2" customWidth="1"/>
    <col min="25" max="16384" width="13.7109375" style="2"/>
  </cols>
  <sheetData>
    <row r="1" spans="1:31" ht="18" customHeight="1" x14ac:dyDescent="0.4">
      <c r="A1" s="44" t="s">
        <v>45</v>
      </c>
      <c r="B1" s="45">
        <v>2023</v>
      </c>
      <c r="C1" s="1" t="s">
        <v>0</v>
      </c>
      <c r="D1" s="1"/>
      <c r="E1" s="1"/>
      <c r="F1" s="1" t="s">
        <v>244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1" ht="12.95" hidden="1" customHeight="1" x14ac:dyDescent="0.4">
      <c r="A2" s="1"/>
      <c r="B2" s="3"/>
      <c r="C2" s="3"/>
      <c r="D2" s="3"/>
      <c r="E2" s="3"/>
      <c r="F2" s="3"/>
      <c r="G2" s="3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1.95" customHeight="1" x14ac:dyDescent="0.35">
      <c r="A3" s="5" t="s">
        <v>9</v>
      </c>
      <c r="B3" s="61" t="s">
        <v>50</v>
      </c>
      <c r="C3" s="50"/>
      <c r="D3" s="50"/>
      <c r="E3" s="51" t="s">
        <v>10</v>
      </c>
      <c r="F3" s="46" t="s">
        <v>52</v>
      </c>
      <c r="G3" s="50"/>
      <c r="H3" s="53"/>
      <c r="I3" s="46" t="s">
        <v>11</v>
      </c>
      <c r="J3" s="61" t="s">
        <v>54</v>
      </c>
      <c r="K3" s="50"/>
      <c r="L3" s="50"/>
      <c r="M3" s="53"/>
      <c r="N3" s="46" t="s">
        <v>12</v>
      </c>
      <c r="O3" s="52" t="s">
        <v>49</v>
      </c>
      <c r="P3" s="52" t="s">
        <v>13</v>
      </c>
      <c r="Q3" s="52" t="s">
        <v>57</v>
      </c>
      <c r="R3" s="46" t="s">
        <v>14</v>
      </c>
      <c r="S3" s="46" t="s">
        <v>117</v>
      </c>
      <c r="T3" s="46" t="s">
        <v>15</v>
      </c>
      <c r="U3" s="52" t="s">
        <v>2</v>
      </c>
      <c r="V3" s="46" t="s">
        <v>53</v>
      </c>
      <c r="W3" s="46" t="s">
        <v>16</v>
      </c>
      <c r="X3" s="57" t="s">
        <v>48</v>
      </c>
      <c r="Y3"/>
    </row>
    <row r="4" spans="1:31" ht="21.95" hidden="1" customHeight="1" x14ac:dyDescent="0.35">
      <c r="A4" s="6"/>
      <c r="B4" s="7"/>
      <c r="C4" s="6"/>
      <c r="D4" s="6"/>
      <c r="E4" s="6"/>
      <c r="F4" s="10"/>
      <c r="G4" s="6"/>
      <c r="H4" s="8"/>
      <c r="I4" s="7"/>
      <c r="J4" s="6"/>
      <c r="K4" s="6"/>
      <c r="L4" s="6"/>
      <c r="M4" s="8"/>
      <c r="N4" s="6"/>
      <c r="O4" s="6"/>
      <c r="P4" s="6"/>
      <c r="Q4" s="7"/>
      <c r="R4" s="7"/>
      <c r="S4" s="7"/>
      <c r="T4" s="6"/>
      <c r="U4" s="6"/>
      <c r="V4" s="7"/>
      <c r="W4"/>
      <c r="X4" s="7"/>
      <c r="Y4"/>
    </row>
    <row r="5" spans="1:31" ht="21.95" customHeight="1" x14ac:dyDescent="0.35">
      <c r="A5" s="11">
        <v>1564</v>
      </c>
      <c r="B5" s="67" t="s">
        <v>100</v>
      </c>
      <c r="C5" s="68"/>
      <c r="D5" s="68"/>
      <c r="E5" s="69">
        <v>1759</v>
      </c>
      <c r="F5" s="67" t="s">
        <v>64</v>
      </c>
      <c r="G5" s="68"/>
      <c r="H5" s="68"/>
      <c r="I5" s="70">
        <v>6</v>
      </c>
      <c r="J5" s="67" t="s">
        <v>163</v>
      </c>
      <c r="K5" s="68"/>
      <c r="L5" s="68"/>
      <c r="M5" s="68"/>
      <c r="N5" s="71">
        <v>264</v>
      </c>
      <c r="O5" s="67" t="s">
        <v>77</v>
      </c>
      <c r="P5" s="84">
        <v>45</v>
      </c>
      <c r="Q5" s="83" t="s">
        <v>139</v>
      </c>
      <c r="R5" s="70">
        <v>64</v>
      </c>
      <c r="S5" s="67" t="s">
        <v>125</v>
      </c>
      <c r="T5" s="70">
        <v>114</v>
      </c>
      <c r="U5" s="67" t="s">
        <v>4</v>
      </c>
      <c r="V5" s="67" t="s">
        <v>128</v>
      </c>
      <c r="W5" s="11">
        <v>622</v>
      </c>
      <c r="X5" s="67" t="s">
        <v>124</v>
      </c>
      <c r="Y5"/>
    </row>
    <row r="6" spans="1:31" ht="21.95" customHeight="1" x14ac:dyDescent="0.35">
      <c r="A6" s="11">
        <v>81</v>
      </c>
      <c r="B6" s="67" t="s">
        <v>65</v>
      </c>
      <c r="C6" s="68"/>
      <c r="D6" s="68"/>
      <c r="E6" s="69">
        <v>25</v>
      </c>
      <c r="F6" s="67" t="s">
        <v>166</v>
      </c>
      <c r="G6" s="68"/>
      <c r="H6" s="68"/>
      <c r="I6" s="70">
        <v>141</v>
      </c>
      <c r="J6" s="67" t="s">
        <v>69</v>
      </c>
      <c r="K6" s="68"/>
      <c r="L6" s="68"/>
      <c r="M6" s="68"/>
      <c r="N6" s="71">
        <v>22</v>
      </c>
      <c r="O6" s="67" t="s">
        <v>147</v>
      </c>
      <c r="P6" s="70">
        <v>82</v>
      </c>
      <c r="Q6" s="67" t="s">
        <v>138</v>
      </c>
      <c r="R6" s="70">
        <v>345</v>
      </c>
      <c r="S6" s="67" t="s">
        <v>234</v>
      </c>
      <c r="T6" s="70">
        <v>58</v>
      </c>
      <c r="U6" s="67" t="s">
        <v>34</v>
      </c>
      <c r="V6" s="67" t="s">
        <v>203</v>
      </c>
      <c r="W6" s="11">
        <v>97</v>
      </c>
      <c r="X6" s="67" t="s">
        <v>189</v>
      </c>
      <c r="Y6"/>
    </row>
    <row r="7" spans="1:31" ht="21.95" customHeight="1" x14ac:dyDescent="0.35">
      <c r="A7" s="11">
        <v>140</v>
      </c>
      <c r="B7" s="67" t="s">
        <v>164</v>
      </c>
      <c r="C7" s="68"/>
      <c r="D7" s="68"/>
      <c r="E7" s="69">
        <v>8</v>
      </c>
      <c r="F7" s="67" t="s">
        <v>179</v>
      </c>
      <c r="G7" s="68"/>
      <c r="H7" s="68"/>
      <c r="I7" s="70">
        <v>50</v>
      </c>
      <c r="J7" s="67" t="s">
        <v>212</v>
      </c>
      <c r="K7" s="68"/>
      <c r="L7" s="68"/>
      <c r="M7" s="68"/>
      <c r="N7" s="71">
        <v>15</v>
      </c>
      <c r="O7" s="67" t="s">
        <v>158</v>
      </c>
      <c r="P7" s="70">
        <v>35</v>
      </c>
      <c r="Q7" s="74" t="s">
        <v>84</v>
      </c>
      <c r="R7" s="70">
        <v>151</v>
      </c>
      <c r="S7" s="67" t="s">
        <v>126</v>
      </c>
      <c r="T7" s="84">
        <v>240</v>
      </c>
      <c r="U7" s="83" t="s">
        <v>6</v>
      </c>
      <c r="V7" s="83" t="s">
        <v>202</v>
      </c>
      <c r="W7" s="11">
        <v>33</v>
      </c>
      <c r="X7" s="67" t="s">
        <v>190</v>
      </c>
      <c r="Y7"/>
    </row>
    <row r="8" spans="1:31" ht="21.95" customHeight="1" x14ac:dyDescent="0.35">
      <c r="A8" s="11">
        <v>229</v>
      </c>
      <c r="B8" s="72" t="s">
        <v>66</v>
      </c>
      <c r="C8" s="68"/>
      <c r="D8" s="68"/>
      <c r="E8" s="69">
        <v>12</v>
      </c>
      <c r="F8" s="67" t="s">
        <v>172</v>
      </c>
      <c r="G8" s="68"/>
      <c r="H8" s="68"/>
      <c r="I8" s="70">
        <v>267</v>
      </c>
      <c r="J8" s="67" t="s">
        <v>121</v>
      </c>
      <c r="K8" s="68"/>
      <c r="L8" s="68"/>
      <c r="M8" s="68"/>
      <c r="N8" s="71">
        <v>0</v>
      </c>
      <c r="O8" s="67" t="s">
        <v>181</v>
      </c>
      <c r="P8" s="84">
        <v>70</v>
      </c>
      <c r="Q8" s="89" t="s">
        <v>233</v>
      </c>
      <c r="R8" s="70">
        <v>15</v>
      </c>
      <c r="S8" s="67" t="s">
        <v>236</v>
      </c>
      <c r="T8" s="70">
        <v>523</v>
      </c>
      <c r="U8" s="67" t="s">
        <v>35</v>
      </c>
      <c r="V8" s="67" t="s">
        <v>129</v>
      </c>
      <c r="W8" s="11">
        <v>0</v>
      </c>
      <c r="X8" s="67" t="s">
        <v>191</v>
      </c>
      <c r="Y8"/>
    </row>
    <row r="9" spans="1:31" ht="21.95" customHeight="1" x14ac:dyDescent="0.35">
      <c r="A9" s="11">
        <v>133</v>
      </c>
      <c r="B9" s="67" t="s">
        <v>67</v>
      </c>
      <c r="C9" s="68"/>
      <c r="D9" s="68"/>
      <c r="E9" s="69">
        <v>176</v>
      </c>
      <c r="F9" s="67" t="s">
        <v>62</v>
      </c>
      <c r="G9" s="68"/>
      <c r="H9" s="68"/>
      <c r="I9" s="84">
        <v>45</v>
      </c>
      <c r="J9" s="83" t="s">
        <v>105</v>
      </c>
      <c r="K9" s="68"/>
      <c r="L9" s="68"/>
      <c r="M9" s="68"/>
      <c r="N9" s="71">
        <v>64</v>
      </c>
      <c r="O9" s="67" t="s">
        <v>78</v>
      </c>
      <c r="P9" s="70">
        <v>30</v>
      </c>
      <c r="Q9" s="67" t="s">
        <v>237</v>
      </c>
      <c r="R9" s="70">
        <v>10</v>
      </c>
      <c r="S9" s="67" t="s">
        <v>235</v>
      </c>
      <c r="T9" s="70">
        <v>61</v>
      </c>
      <c r="U9" s="67" t="s">
        <v>32</v>
      </c>
      <c r="V9" s="67" t="s">
        <v>201</v>
      </c>
      <c r="W9" s="11">
        <v>0</v>
      </c>
      <c r="X9" s="67" t="s">
        <v>75</v>
      </c>
      <c r="Y9"/>
    </row>
    <row r="10" spans="1:31" ht="21.95" customHeight="1" x14ac:dyDescent="0.35">
      <c r="A10" s="84">
        <v>493</v>
      </c>
      <c r="B10" s="83" t="s">
        <v>68</v>
      </c>
      <c r="C10" s="68"/>
      <c r="D10" s="68"/>
      <c r="E10" s="69">
        <v>10</v>
      </c>
      <c r="F10" s="67" t="s">
        <v>63</v>
      </c>
      <c r="G10" s="68"/>
      <c r="H10" s="68"/>
      <c r="I10" s="70">
        <v>352</v>
      </c>
      <c r="J10" s="67" t="s">
        <v>106</v>
      </c>
      <c r="K10" s="68"/>
      <c r="L10" s="68"/>
      <c r="M10" s="68"/>
      <c r="N10" s="69">
        <v>9</v>
      </c>
      <c r="O10" s="67" t="s">
        <v>182</v>
      </c>
      <c r="P10" s="70">
        <v>301</v>
      </c>
      <c r="Q10" s="67" t="s">
        <v>175</v>
      </c>
      <c r="R10" s="84">
        <v>106</v>
      </c>
      <c r="S10" s="83" t="s">
        <v>115</v>
      </c>
      <c r="T10" s="70">
        <v>273</v>
      </c>
      <c r="U10" s="67" t="s">
        <v>36</v>
      </c>
      <c r="V10" s="67" t="s">
        <v>88</v>
      </c>
      <c r="W10" s="11">
        <v>375</v>
      </c>
      <c r="X10" s="67" t="s">
        <v>145</v>
      </c>
      <c r="Y10"/>
    </row>
    <row r="11" spans="1:31" ht="21.95" customHeight="1" x14ac:dyDescent="0.35">
      <c r="A11" s="11">
        <v>50</v>
      </c>
      <c r="B11" s="72" t="s">
        <v>113</v>
      </c>
      <c r="C11" s="68"/>
      <c r="D11" s="68"/>
      <c r="E11" s="73">
        <v>110</v>
      </c>
      <c r="F11" s="67" t="s">
        <v>204</v>
      </c>
      <c r="G11" s="68"/>
      <c r="H11" s="68"/>
      <c r="I11" s="70">
        <v>655</v>
      </c>
      <c r="J11" s="67" t="s">
        <v>148</v>
      </c>
      <c r="K11" s="68"/>
      <c r="L11" s="68"/>
      <c r="M11" s="68"/>
      <c r="N11" s="69">
        <v>329</v>
      </c>
      <c r="O11" s="67" t="s">
        <v>76</v>
      </c>
      <c r="P11" s="84">
        <v>120</v>
      </c>
      <c r="Q11" s="89" t="s">
        <v>232</v>
      </c>
      <c r="R11" s="70">
        <v>137</v>
      </c>
      <c r="S11" s="67" t="s">
        <v>114</v>
      </c>
      <c r="T11" s="70">
        <v>173</v>
      </c>
      <c r="U11" s="67" t="s">
        <v>8</v>
      </c>
      <c r="V11" s="67" t="s">
        <v>130</v>
      </c>
      <c r="W11" s="11">
        <v>22</v>
      </c>
      <c r="X11" s="67" t="s">
        <v>109</v>
      </c>
      <c r="Y11"/>
    </row>
    <row r="12" spans="1:31" ht="21.95" customHeight="1" x14ac:dyDescent="0.35">
      <c r="A12" s="19">
        <v>10</v>
      </c>
      <c r="B12" s="75" t="s">
        <v>99</v>
      </c>
      <c r="C12" s="68"/>
      <c r="D12" s="68"/>
      <c r="E12" s="73">
        <v>828</v>
      </c>
      <c r="F12" s="74" t="s">
        <v>70</v>
      </c>
      <c r="G12" s="68"/>
      <c r="H12" s="68"/>
      <c r="I12" s="87">
        <v>65</v>
      </c>
      <c r="J12" s="88" t="s">
        <v>211</v>
      </c>
      <c r="K12" s="68"/>
      <c r="L12" s="68"/>
      <c r="M12" s="68"/>
      <c r="N12" s="73">
        <v>33</v>
      </c>
      <c r="O12" s="74" t="s">
        <v>180</v>
      </c>
      <c r="P12" s="76">
        <v>15</v>
      </c>
      <c r="Q12" s="74" t="s">
        <v>83</v>
      </c>
      <c r="R12" s="76">
        <v>66</v>
      </c>
      <c r="S12" s="74" t="s">
        <v>107</v>
      </c>
      <c r="T12" s="76">
        <v>51</v>
      </c>
      <c r="U12" s="74" t="s">
        <v>33</v>
      </c>
      <c r="V12" s="74" t="s">
        <v>104</v>
      </c>
      <c r="W12" s="19">
        <v>45</v>
      </c>
      <c r="X12" s="74" t="s">
        <v>110</v>
      </c>
      <c r="Y12"/>
    </row>
    <row r="13" spans="1:31" ht="21.95" hidden="1" customHeight="1" x14ac:dyDescent="0.35">
      <c r="A13" s="11"/>
      <c r="B13" s="12"/>
      <c r="C13" s="13"/>
      <c r="D13" s="13"/>
      <c r="E13" s="14"/>
      <c r="F13" s="18"/>
      <c r="G13" s="13"/>
      <c r="H13" s="13"/>
      <c r="I13" s="11"/>
      <c r="J13" s="18"/>
      <c r="K13" s="13"/>
      <c r="L13" s="13"/>
      <c r="M13" s="13"/>
      <c r="N13" s="16"/>
      <c r="O13" s="12"/>
      <c r="P13" s="11"/>
      <c r="Q13" s="18"/>
      <c r="R13" s="19"/>
      <c r="S13" s="17"/>
      <c r="T13" s="11"/>
      <c r="U13" s="18" t="s">
        <v>5</v>
      </c>
      <c r="V13" s="18"/>
      <c r="W13" s="11"/>
      <c r="X13" s="18"/>
      <c r="Y13"/>
    </row>
    <row r="14" spans="1:31" ht="21.95" hidden="1" customHeight="1" x14ac:dyDescent="0.35">
      <c r="A14" s="20"/>
      <c r="B14" s="21"/>
      <c r="C14" s="22"/>
      <c r="D14" s="22"/>
      <c r="E14" s="20"/>
      <c r="F14" s="21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31" ht="21.95" hidden="1" customHeight="1" x14ac:dyDescent="0.35">
      <c r="A15" s="20"/>
      <c r="B15" s="21"/>
      <c r="C15" s="22"/>
      <c r="D15" s="22"/>
      <c r="E15" s="20"/>
      <c r="F15" s="21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31" ht="21.95" hidden="1" customHeight="1" x14ac:dyDescent="0.35">
      <c r="A16" s="20"/>
      <c r="B16" s="21"/>
      <c r="C16" s="22"/>
      <c r="D16" s="22"/>
      <c r="E16" s="20"/>
      <c r="F16" s="21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5" ht="21.95" hidden="1" customHeight="1" x14ac:dyDescent="0.35">
      <c r="A17" s="20"/>
      <c r="B17" s="21"/>
      <c r="C17" s="22"/>
      <c r="D17" s="22"/>
      <c r="E17" s="20"/>
      <c r="F17" s="21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5" ht="21.95" hidden="1" customHeight="1" x14ac:dyDescent="0.35">
      <c r="A18" s="20"/>
      <c r="B18" s="21"/>
      <c r="C18" s="22"/>
      <c r="D18" s="22"/>
      <c r="E18" s="20"/>
      <c r="F18" s="21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5" ht="21.95" hidden="1" customHeight="1" x14ac:dyDescent="0.35">
      <c r="A19" s="20"/>
      <c r="B19" s="21"/>
      <c r="C19" s="22"/>
      <c r="D19" s="22"/>
      <c r="E19" s="20"/>
      <c r="F19" s="21"/>
      <c r="G19" s="22"/>
      <c r="H19" s="22"/>
      <c r="I19" s="20"/>
      <c r="J19" s="24"/>
      <c r="K19" s="22"/>
      <c r="L19" s="22"/>
      <c r="M19" s="22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5" ht="21.95" hidden="1" customHeight="1" x14ac:dyDescent="0.35">
      <c r="A20" s="20"/>
      <c r="B20" s="21"/>
      <c r="C20" s="22"/>
      <c r="D20" s="22"/>
      <c r="E20" s="20"/>
      <c r="F20" s="21"/>
      <c r="G20" s="22"/>
      <c r="H20" s="22"/>
      <c r="I20" s="20"/>
      <c r="J20" s="21"/>
      <c r="K20" s="22"/>
      <c r="L20" s="22"/>
      <c r="M20" s="22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5" ht="21.95" customHeight="1" x14ac:dyDescent="0.4">
      <c r="A21" s="3">
        <f>SUM(A5:A20)</f>
        <v>2700</v>
      </c>
      <c r="B21" s="47"/>
      <c r="C21" s="22"/>
      <c r="D21" s="22"/>
      <c r="E21" s="3">
        <f>SUM(E5:E20)</f>
        <v>2928</v>
      </c>
      <c r="F21" s="48"/>
      <c r="G21" s="22"/>
      <c r="H21" s="22"/>
      <c r="I21" s="3">
        <f>SUM(I5:I20)</f>
        <v>1581</v>
      </c>
      <c r="J21" s="48"/>
      <c r="K21" s="22"/>
      <c r="L21" s="22"/>
      <c r="M21" s="22"/>
      <c r="N21" s="3">
        <f>SUM(N5:N20)</f>
        <v>736</v>
      </c>
      <c r="O21" s="20"/>
      <c r="P21" s="3">
        <f>SUM(P5:P20)</f>
        <v>698</v>
      </c>
      <c r="Q21" s="20"/>
      <c r="R21" s="3">
        <f>SUM(R5:R20)</f>
        <v>894</v>
      </c>
      <c r="S21" s="20"/>
      <c r="T21" s="3">
        <f>SUM(T5:T20)</f>
        <v>1493</v>
      </c>
      <c r="U21" s="20"/>
      <c r="V21" s="20"/>
      <c r="W21" s="3">
        <f>SUM(W5:W20)</f>
        <v>1194</v>
      </c>
    </row>
    <row r="22" spans="1:25" ht="21.95" customHeight="1" x14ac:dyDescent="0.35">
      <c r="A22" s="52" t="s">
        <v>41</v>
      </c>
      <c r="B22" s="52" t="s">
        <v>160</v>
      </c>
      <c r="C22" s="54"/>
      <c r="D22" s="54"/>
      <c r="E22" s="52" t="s">
        <v>17</v>
      </c>
      <c r="F22" s="46" t="s">
        <v>56</v>
      </c>
      <c r="G22" s="54"/>
      <c r="H22" s="54"/>
      <c r="I22" s="46" t="s">
        <v>18</v>
      </c>
      <c r="J22" s="46" t="s">
        <v>116</v>
      </c>
      <c r="K22" s="54"/>
      <c r="L22" s="54"/>
      <c r="M22" s="54"/>
      <c r="N22" s="55" t="s">
        <v>19</v>
      </c>
      <c r="O22" s="52" t="s">
        <v>55</v>
      </c>
      <c r="P22" s="52" t="s">
        <v>20</v>
      </c>
      <c r="Q22" s="63" t="s">
        <v>1</v>
      </c>
      <c r="R22" s="56" t="s">
        <v>21</v>
      </c>
      <c r="S22" s="62" t="s">
        <v>44</v>
      </c>
      <c r="T22" s="46" t="s">
        <v>22</v>
      </c>
      <c r="U22" s="52" t="s">
        <v>3</v>
      </c>
      <c r="V22" s="46" t="s">
        <v>58</v>
      </c>
      <c r="W22" s="46" t="s">
        <v>43</v>
      </c>
      <c r="X22" s="65" t="s">
        <v>60</v>
      </c>
      <c r="Y22"/>
    </row>
    <row r="23" spans="1:25" ht="21.95" hidden="1" customHeight="1" x14ac:dyDescent="0.35">
      <c r="A23" s="6"/>
      <c r="B23" s="9"/>
      <c r="C23" s="8"/>
      <c r="D23" s="8"/>
      <c r="E23" s="6"/>
      <c r="F23" s="7"/>
      <c r="G23" s="8"/>
      <c r="H23" s="8"/>
      <c r="I23" s="7"/>
      <c r="J23" s="7"/>
      <c r="K23" s="8"/>
      <c r="L23" s="8"/>
      <c r="M23" s="8"/>
      <c r="N23" s="6"/>
      <c r="O23" s="7"/>
      <c r="P23" s="26"/>
      <c r="Q23" s="7"/>
      <c r="R23" s="6"/>
      <c r="S23" s="12" t="s">
        <v>47</v>
      </c>
      <c r="T23" s="7"/>
      <c r="U23" s="6"/>
      <c r="V23" s="7"/>
      <c r="W23" s="7"/>
      <c r="X23" s="6"/>
      <c r="Y23"/>
    </row>
    <row r="24" spans="1:25" ht="21.95" customHeight="1" x14ac:dyDescent="0.35">
      <c r="A24" s="13">
        <v>510</v>
      </c>
      <c r="B24" s="78" t="s">
        <v>161</v>
      </c>
      <c r="C24" s="68"/>
      <c r="D24" s="68"/>
      <c r="E24" s="70">
        <v>173</v>
      </c>
      <c r="F24" s="67" t="s">
        <v>101</v>
      </c>
      <c r="G24" s="68"/>
      <c r="H24" s="68"/>
      <c r="I24" s="68">
        <v>134</v>
      </c>
      <c r="J24" s="67" t="s">
        <v>80</v>
      </c>
      <c r="K24" s="68"/>
      <c r="L24" s="68"/>
      <c r="M24" s="68"/>
      <c r="N24" s="70">
        <v>197</v>
      </c>
      <c r="O24" s="67" t="s">
        <v>156</v>
      </c>
      <c r="P24" s="70">
        <v>187</v>
      </c>
      <c r="Q24" s="67" t="s">
        <v>111</v>
      </c>
      <c r="R24" s="82">
        <v>50</v>
      </c>
      <c r="S24" s="83" t="s">
        <v>74</v>
      </c>
      <c r="T24" s="82">
        <v>105</v>
      </c>
      <c r="U24" s="83" t="s">
        <v>28</v>
      </c>
      <c r="V24" s="83" t="s">
        <v>86</v>
      </c>
      <c r="W24" s="13">
        <v>280</v>
      </c>
      <c r="X24" s="67" t="s">
        <v>176</v>
      </c>
      <c r="Y24"/>
    </row>
    <row r="25" spans="1:25" ht="21.95" customHeight="1" x14ac:dyDescent="0.35">
      <c r="A25" s="13">
        <v>10</v>
      </c>
      <c r="B25" s="78" t="s">
        <v>152</v>
      </c>
      <c r="C25" s="68"/>
      <c r="D25" s="68"/>
      <c r="E25" s="70">
        <v>76</v>
      </c>
      <c r="F25" s="67" t="s">
        <v>213</v>
      </c>
      <c r="G25" s="68"/>
      <c r="H25" s="68"/>
      <c r="I25" s="68">
        <v>7</v>
      </c>
      <c r="J25" s="67" t="s">
        <v>230</v>
      </c>
      <c r="K25" s="68"/>
      <c r="L25" s="68"/>
      <c r="M25" s="68"/>
      <c r="N25" s="70">
        <v>8</v>
      </c>
      <c r="O25" s="67" t="s">
        <v>134</v>
      </c>
      <c r="P25" s="70">
        <v>376</v>
      </c>
      <c r="Q25" s="67" t="s">
        <v>127</v>
      </c>
      <c r="R25" s="82">
        <v>110</v>
      </c>
      <c r="S25" s="83" t="s">
        <v>241</v>
      </c>
      <c r="T25" s="77">
        <v>0</v>
      </c>
      <c r="U25" s="67" t="s">
        <v>38</v>
      </c>
      <c r="V25" s="67" t="s">
        <v>192</v>
      </c>
      <c r="W25" s="13">
        <v>15</v>
      </c>
      <c r="X25" s="67" t="s">
        <v>197</v>
      </c>
      <c r="Y25"/>
    </row>
    <row r="26" spans="1:25" ht="21.95" customHeight="1" x14ac:dyDescent="0.35">
      <c r="A26" s="13">
        <v>310</v>
      </c>
      <c r="B26" s="78" t="s">
        <v>243</v>
      </c>
      <c r="C26" s="68"/>
      <c r="D26" s="68"/>
      <c r="E26" s="70">
        <v>20</v>
      </c>
      <c r="F26" s="67" t="s">
        <v>216</v>
      </c>
      <c r="G26" s="68"/>
      <c r="H26" s="68"/>
      <c r="I26" s="68">
        <v>60</v>
      </c>
      <c r="J26" s="67" t="s">
        <v>81</v>
      </c>
      <c r="K26" s="68"/>
      <c r="L26" s="68"/>
      <c r="M26" s="68"/>
      <c r="N26" s="70">
        <v>6</v>
      </c>
      <c r="O26" s="74" t="s">
        <v>133</v>
      </c>
      <c r="P26" s="84">
        <v>0</v>
      </c>
      <c r="Q26" s="83" t="s">
        <v>220</v>
      </c>
      <c r="R26" s="77">
        <v>101</v>
      </c>
      <c r="S26" s="67" t="s">
        <v>205</v>
      </c>
      <c r="T26" s="77">
        <v>30</v>
      </c>
      <c r="U26" s="67" t="s">
        <v>40</v>
      </c>
      <c r="V26" s="67" t="s">
        <v>155</v>
      </c>
      <c r="W26" s="13">
        <v>10</v>
      </c>
      <c r="X26" s="67" t="s">
        <v>71</v>
      </c>
      <c r="Y26"/>
    </row>
    <row r="27" spans="1:25" ht="21.95" customHeight="1" x14ac:dyDescent="0.35">
      <c r="A27" s="13">
        <v>58</v>
      </c>
      <c r="B27" s="78" t="s">
        <v>112</v>
      </c>
      <c r="C27" s="68"/>
      <c r="D27" s="68"/>
      <c r="E27" s="70">
        <v>0</v>
      </c>
      <c r="F27" s="67" t="s">
        <v>214</v>
      </c>
      <c r="G27" s="68"/>
      <c r="H27" s="68"/>
      <c r="I27" s="68">
        <v>11</v>
      </c>
      <c r="J27" s="67" t="s">
        <v>131</v>
      </c>
      <c r="K27" s="68"/>
      <c r="L27" s="68"/>
      <c r="M27" s="68"/>
      <c r="N27" s="84">
        <v>35</v>
      </c>
      <c r="O27" s="89" t="s">
        <v>97</v>
      </c>
      <c r="P27" s="70">
        <v>185</v>
      </c>
      <c r="Q27" s="67" t="s">
        <v>159</v>
      </c>
      <c r="R27" s="77">
        <v>20</v>
      </c>
      <c r="S27" s="67" t="s">
        <v>206</v>
      </c>
      <c r="T27" s="77">
        <v>0</v>
      </c>
      <c r="U27" s="67" t="s">
        <v>29</v>
      </c>
      <c r="V27" s="67" t="s">
        <v>193</v>
      </c>
      <c r="W27" s="13">
        <v>34</v>
      </c>
      <c r="X27" s="67" t="s">
        <v>198</v>
      </c>
      <c r="Y27"/>
    </row>
    <row r="28" spans="1:25" ht="21.95" customHeight="1" x14ac:dyDescent="0.35">
      <c r="A28" s="13">
        <v>0</v>
      </c>
      <c r="B28" s="78" t="s">
        <v>141</v>
      </c>
      <c r="C28" s="68"/>
      <c r="D28" s="68"/>
      <c r="E28" s="70">
        <v>712</v>
      </c>
      <c r="F28" s="67" t="s">
        <v>143</v>
      </c>
      <c r="G28" s="68"/>
      <c r="H28" s="68"/>
      <c r="I28" s="68">
        <v>30</v>
      </c>
      <c r="J28" s="67" t="s">
        <v>132</v>
      </c>
      <c r="K28" s="68"/>
      <c r="L28" s="68"/>
      <c r="M28" s="68"/>
      <c r="N28" s="70">
        <v>30</v>
      </c>
      <c r="O28" s="67" t="s">
        <v>98</v>
      </c>
      <c r="P28" s="84">
        <v>244</v>
      </c>
      <c r="Q28" s="83" t="s">
        <v>238</v>
      </c>
      <c r="R28" s="82">
        <v>181</v>
      </c>
      <c r="S28" s="83" t="s">
        <v>108</v>
      </c>
      <c r="T28" s="77">
        <v>60</v>
      </c>
      <c r="U28" s="67" t="s">
        <v>30</v>
      </c>
      <c r="V28" s="67" t="s">
        <v>102</v>
      </c>
      <c r="W28" s="13">
        <v>106</v>
      </c>
      <c r="X28" s="67" t="s">
        <v>199</v>
      </c>
      <c r="Y28"/>
    </row>
    <row r="29" spans="1:25" ht="21.95" customHeight="1" x14ac:dyDescent="0.35">
      <c r="A29" s="13">
        <v>615</v>
      </c>
      <c r="B29" s="78" t="s">
        <v>72</v>
      </c>
      <c r="C29" s="68"/>
      <c r="D29" s="68"/>
      <c r="E29" s="70">
        <v>59</v>
      </c>
      <c r="F29" s="67" t="s">
        <v>122</v>
      </c>
      <c r="G29" s="68"/>
      <c r="H29" s="68"/>
      <c r="I29" s="68">
        <v>1349</v>
      </c>
      <c r="J29" s="67" t="s">
        <v>82</v>
      </c>
      <c r="K29" s="68"/>
      <c r="L29" s="68"/>
      <c r="M29" s="68"/>
      <c r="N29" s="70">
        <v>26</v>
      </c>
      <c r="O29" s="67" t="s">
        <v>196</v>
      </c>
      <c r="P29" s="84">
        <v>0</v>
      </c>
      <c r="Q29" s="83" t="s">
        <v>79</v>
      </c>
      <c r="R29" s="77">
        <v>20</v>
      </c>
      <c r="S29" s="67" t="s">
        <v>208</v>
      </c>
      <c r="T29" s="77">
        <v>0</v>
      </c>
      <c r="U29" s="67" t="s">
        <v>39</v>
      </c>
      <c r="V29" s="67" t="s">
        <v>194</v>
      </c>
      <c r="W29" s="13">
        <v>16</v>
      </c>
      <c r="X29" s="67" t="s">
        <v>103</v>
      </c>
      <c r="Y29"/>
    </row>
    <row r="30" spans="1:25" ht="21.95" customHeight="1" x14ac:dyDescent="0.35">
      <c r="A30" s="86">
        <v>30</v>
      </c>
      <c r="B30" s="85" t="s">
        <v>210</v>
      </c>
      <c r="C30" s="68"/>
      <c r="D30" s="68"/>
      <c r="E30" s="70">
        <v>20</v>
      </c>
      <c r="F30" s="67" t="s">
        <v>215</v>
      </c>
      <c r="G30" s="68"/>
      <c r="H30" s="68"/>
      <c r="I30" s="68">
        <v>10</v>
      </c>
      <c r="J30" s="67" t="s">
        <v>154</v>
      </c>
      <c r="K30" s="68"/>
      <c r="L30" s="68"/>
      <c r="M30" s="68"/>
      <c r="N30" s="70">
        <v>55</v>
      </c>
      <c r="O30" s="72" t="s">
        <v>245</v>
      </c>
      <c r="P30" s="84">
        <v>25</v>
      </c>
      <c r="Q30" s="83" t="s">
        <v>177</v>
      </c>
      <c r="R30" s="77">
        <v>0</v>
      </c>
      <c r="S30" s="74" t="s">
        <v>207</v>
      </c>
      <c r="T30" s="77">
        <v>55</v>
      </c>
      <c r="U30" s="67" t="s">
        <v>37</v>
      </c>
      <c r="V30" s="67" t="s">
        <v>195</v>
      </c>
      <c r="W30" s="13">
        <v>169</v>
      </c>
      <c r="X30" s="67" t="s">
        <v>200</v>
      </c>
      <c r="Y30"/>
    </row>
    <row r="31" spans="1:25" ht="21.95" customHeight="1" x14ac:dyDescent="0.35">
      <c r="A31" s="28">
        <v>41</v>
      </c>
      <c r="B31" s="81" t="s">
        <v>73</v>
      </c>
      <c r="C31" s="79"/>
      <c r="D31" s="79"/>
      <c r="E31" s="76">
        <v>10</v>
      </c>
      <c r="F31" s="74" t="s">
        <v>123</v>
      </c>
      <c r="G31" s="79"/>
      <c r="H31" s="79"/>
      <c r="I31" s="90">
        <v>30</v>
      </c>
      <c r="J31" s="88" t="s">
        <v>231</v>
      </c>
      <c r="K31" s="79"/>
      <c r="L31" s="79"/>
      <c r="M31" s="79"/>
      <c r="N31" s="76">
        <v>202</v>
      </c>
      <c r="O31" s="74" t="s">
        <v>149</v>
      </c>
      <c r="P31" s="76">
        <v>5</v>
      </c>
      <c r="Q31" s="74" t="s">
        <v>146</v>
      </c>
      <c r="R31" s="91">
        <v>55</v>
      </c>
      <c r="S31" s="88" t="s">
        <v>209</v>
      </c>
      <c r="T31" s="80">
        <v>83</v>
      </c>
      <c r="U31" s="74" t="s">
        <v>31</v>
      </c>
      <c r="V31" s="74" t="s">
        <v>173</v>
      </c>
      <c r="W31" s="28">
        <v>113</v>
      </c>
      <c r="X31" s="74" t="s">
        <v>89</v>
      </c>
      <c r="Y31"/>
    </row>
    <row r="32" spans="1:25" ht="21.95" hidden="1" customHeight="1" x14ac:dyDescent="0.35">
      <c r="A32" s="13"/>
      <c r="B32" s="18"/>
      <c r="C32" s="13"/>
      <c r="D32" s="13"/>
      <c r="E32" s="11"/>
      <c r="F32" s="18"/>
      <c r="G32" s="13"/>
      <c r="H32" s="13"/>
      <c r="I32" s="28"/>
      <c r="J32" s="18"/>
      <c r="K32" s="13"/>
      <c r="L32" s="13"/>
      <c r="M32" s="13"/>
      <c r="N32" s="19"/>
      <c r="O32" s="18"/>
      <c r="P32" s="19"/>
      <c r="Q32" s="12"/>
      <c r="R32" s="14"/>
      <c r="S32" s="12"/>
      <c r="T32" s="35"/>
      <c r="U32" s="18" t="s">
        <v>7</v>
      </c>
      <c r="V32" s="12"/>
      <c r="W32" s="28"/>
      <c r="X32" s="18"/>
      <c r="Y32"/>
    </row>
    <row r="33" spans="1:25" ht="21.95" hidden="1" customHeight="1" x14ac:dyDescent="0.35">
      <c r="A33" s="20"/>
      <c r="B33" s="21"/>
      <c r="C33" s="22"/>
      <c r="D33" s="22"/>
      <c r="E33" s="20"/>
      <c r="F33" s="21"/>
      <c r="G33" s="22"/>
      <c r="H33" s="22"/>
      <c r="I33" s="22"/>
      <c r="J33" s="23"/>
      <c r="K33" s="22"/>
      <c r="L33" s="22"/>
      <c r="M33" s="22"/>
      <c r="N33" s="22"/>
      <c r="O33" s="29"/>
      <c r="P33" s="30"/>
      <c r="Q33" s="22"/>
      <c r="R33" s="30"/>
      <c r="S33" s="22"/>
      <c r="T33" s="30"/>
      <c r="U33" s="30"/>
      <c r="V33" s="31"/>
      <c r="W33" s="31"/>
    </row>
    <row r="34" spans="1:25" ht="21.95" hidden="1" customHeight="1" x14ac:dyDescent="0.35">
      <c r="A34" s="20"/>
      <c r="B34" s="21"/>
      <c r="C34" s="22"/>
      <c r="D34" s="22"/>
      <c r="E34" s="20"/>
      <c r="F34" s="21"/>
      <c r="G34" s="22"/>
      <c r="H34" s="22"/>
      <c r="I34" s="22"/>
      <c r="J34" s="23"/>
      <c r="K34" s="22"/>
      <c r="L34" s="22"/>
      <c r="M34" s="22"/>
      <c r="N34" s="22"/>
      <c r="O34" s="29"/>
      <c r="P34" s="30"/>
      <c r="Q34" s="22"/>
      <c r="R34" s="30"/>
      <c r="S34" s="22"/>
      <c r="T34" s="30"/>
      <c r="U34" s="30"/>
      <c r="V34" s="31"/>
      <c r="W34" s="31"/>
    </row>
    <row r="35" spans="1:25" ht="21.95" hidden="1" customHeight="1" x14ac:dyDescent="0.35">
      <c r="A35" s="20"/>
      <c r="B35" s="21"/>
      <c r="C35" s="22"/>
      <c r="D35" s="22"/>
      <c r="E35" s="20"/>
      <c r="F35" s="21"/>
      <c r="G35" s="22"/>
      <c r="H35" s="22"/>
      <c r="I35" s="22"/>
      <c r="J35" s="23"/>
      <c r="K35" s="22"/>
      <c r="L35" s="22"/>
      <c r="M35" s="22"/>
      <c r="N35" s="22"/>
      <c r="O35" s="29"/>
      <c r="P35" s="30"/>
      <c r="Q35" s="22"/>
      <c r="R35" s="30"/>
      <c r="S35" s="22"/>
      <c r="T35" s="30"/>
      <c r="U35" s="30"/>
      <c r="V35" s="31"/>
      <c r="W35" s="31"/>
    </row>
    <row r="36" spans="1:25" ht="21.95" hidden="1" customHeight="1" x14ac:dyDescent="0.35">
      <c r="A36" s="20"/>
      <c r="B36" s="21"/>
      <c r="C36" s="22"/>
      <c r="D36" s="22"/>
      <c r="E36" s="20"/>
      <c r="F36" s="21"/>
      <c r="G36" s="22"/>
      <c r="H36" s="22"/>
      <c r="I36" s="22"/>
      <c r="J36" s="23"/>
      <c r="K36" s="22"/>
      <c r="L36" s="22"/>
      <c r="M36" s="22"/>
      <c r="N36" s="22"/>
      <c r="O36" s="29"/>
      <c r="P36" s="30"/>
      <c r="Q36" s="22"/>
      <c r="R36" s="30"/>
      <c r="S36" s="22"/>
      <c r="T36" s="30"/>
      <c r="U36" s="30"/>
      <c r="V36" s="31"/>
      <c r="W36" s="31"/>
    </row>
    <row r="37" spans="1:25" ht="21.95" hidden="1" customHeight="1" x14ac:dyDescent="0.35">
      <c r="A37" s="20"/>
      <c r="B37" s="21"/>
      <c r="C37" s="22"/>
      <c r="D37" s="22"/>
      <c r="E37" s="20"/>
      <c r="F37" s="21"/>
      <c r="G37" s="22"/>
      <c r="H37" s="22"/>
      <c r="I37" s="22"/>
      <c r="J37" s="23"/>
      <c r="K37" s="22"/>
      <c r="L37" s="22"/>
      <c r="M37" s="22"/>
      <c r="N37" s="22"/>
      <c r="O37" s="29"/>
      <c r="P37" s="30"/>
      <c r="Q37" s="22"/>
      <c r="R37" s="30"/>
      <c r="S37" s="22"/>
      <c r="T37" s="30"/>
      <c r="U37" s="30"/>
      <c r="V37" s="31"/>
      <c r="W37" s="31"/>
    </row>
    <row r="38" spans="1:25" ht="21.95" hidden="1" customHeight="1" x14ac:dyDescent="0.35">
      <c r="A38" s="20"/>
      <c r="B38" s="21"/>
      <c r="C38" s="22"/>
      <c r="D38" s="22"/>
      <c r="E38" s="20"/>
      <c r="F38" s="21"/>
      <c r="G38" s="22"/>
      <c r="H38" s="22"/>
      <c r="I38" s="20"/>
      <c r="J38" s="24"/>
      <c r="K38" s="22"/>
      <c r="L38" s="22"/>
      <c r="M38" s="22"/>
      <c r="N38" s="20"/>
      <c r="O38" s="32"/>
      <c r="P38" s="33"/>
      <c r="Q38" s="20"/>
      <c r="R38" s="33"/>
      <c r="S38" s="20"/>
      <c r="T38" s="33"/>
      <c r="U38" s="33"/>
      <c r="V38" s="31"/>
      <c r="W38" s="31"/>
    </row>
    <row r="39" spans="1:25" ht="21.95" hidden="1" customHeight="1" x14ac:dyDescent="0.35">
      <c r="A39" s="20"/>
      <c r="B39" s="21"/>
      <c r="C39" s="22"/>
      <c r="D39" s="22"/>
      <c r="E39" s="20"/>
      <c r="F39" s="21"/>
      <c r="G39" s="22"/>
      <c r="H39" s="22"/>
      <c r="I39" s="20"/>
      <c r="J39" s="21"/>
      <c r="K39" s="22"/>
      <c r="L39" s="22"/>
      <c r="M39" s="22"/>
      <c r="N39" s="20"/>
      <c r="O39" s="32"/>
      <c r="P39" s="33"/>
      <c r="Q39" s="20"/>
      <c r="R39" s="33"/>
      <c r="S39" s="20"/>
      <c r="T39" s="33"/>
      <c r="U39" s="33"/>
      <c r="V39" s="31"/>
      <c r="W39" s="31"/>
    </row>
    <row r="40" spans="1:25" ht="21.95" customHeight="1" x14ac:dyDescent="0.4">
      <c r="A40" s="3">
        <f>SUM(A24:A39)</f>
        <v>1574</v>
      </c>
      <c r="B40" s="47"/>
      <c r="C40" s="22"/>
      <c r="D40" s="22"/>
      <c r="E40" s="3">
        <f>SUM(E24:E39)</f>
        <v>1070</v>
      </c>
      <c r="F40" s="47"/>
      <c r="G40" s="22"/>
      <c r="H40" s="22"/>
      <c r="I40" s="3">
        <f>SUM(I24:I39)</f>
        <v>1631</v>
      </c>
      <c r="J40" s="48"/>
      <c r="K40" s="22"/>
      <c r="L40" s="22"/>
      <c r="M40" s="22"/>
      <c r="N40" s="3">
        <f>SUM(N24:N39)</f>
        <v>559</v>
      </c>
      <c r="O40" s="20"/>
      <c r="P40" s="3">
        <f>SUM(P24:P39)</f>
        <v>1022</v>
      </c>
      <c r="Q40" s="20"/>
      <c r="R40" s="3">
        <f>SUM(R24:R39)</f>
        <v>537</v>
      </c>
      <c r="S40" s="20"/>
      <c r="T40" s="3">
        <f>SUM(T24:T39)</f>
        <v>333</v>
      </c>
      <c r="U40" s="20"/>
      <c r="V40" s="31"/>
      <c r="W40" s="49">
        <f>SUM(W24:W39)</f>
        <v>743</v>
      </c>
    </row>
    <row r="41" spans="1:25" ht="21.95" customHeight="1" x14ac:dyDescent="0.35">
      <c r="A41" s="5" t="s">
        <v>23</v>
      </c>
      <c r="B41" s="46" t="s">
        <v>119</v>
      </c>
      <c r="C41" s="52"/>
      <c r="D41" s="52"/>
      <c r="E41" s="52" t="s">
        <v>24</v>
      </c>
      <c r="F41" s="64" t="s">
        <v>51</v>
      </c>
      <c r="G41" s="52"/>
      <c r="H41" s="52"/>
      <c r="I41" s="52" t="s">
        <v>25</v>
      </c>
      <c r="J41" s="52" t="s">
        <v>118</v>
      </c>
      <c r="K41" s="52"/>
      <c r="L41" s="52"/>
      <c r="M41" s="52"/>
      <c r="N41" s="52" t="s">
        <v>26</v>
      </c>
      <c r="O41" s="61" t="s">
        <v>61</v>
      </c>
      <c r="P41" s="52" t="s">
        <v>27</v>
      </c>
      <c r="Q41" s="57" t="s">
        <v>120</v>
      </c>
      <c r="R41" s="52" t="s">
        <v>42</v>
      </c>
      <c r="S41" s="57" t="s">
        <v>59</v>
      </c>
      <c r="T41" s="5"/>
      <c r="U41" s="5"/>
      <c r="V41" s="57"/>
      <c r="W41" s="42"/>
      <c r="X41" s="57"/>
      <c r="Y41" s="59"/>
    </row>
    <row r="42" spans="1:25" ht="21.95" hidden="1" customHeight="1" x14ac:dyDescent="0.35">
      <c r="A42" s="7"/>
      <c r="B42" s="7"/>
      <c r="C42" s="8"/>
      <c r="D42" s="8"/>
      <c r="E42" s="6"/>
      <c r="F42" s="7"/>
      <c r="G42" s="8"/>
      <c r="H42" s="8"/>
      <c r="I42" s="6"/>
      <c r="J42" s="7"/>
      <c r="K42" s="8"/>
      <c r="L42" s="8"/>
      <c r="M42" s="8"/>
      <c r="N42" s="6"/>
      <c r="O42" s="9"/>
      <c r="P42" s="6"/>
      <c r="Q42" s="25"/>
      <c r="R42" s="6"/>
      <c r="S42" s="25"/>
      <c r="T42" s="6"/>
      <c r="U42" s="9"/>
      <c r="V42" s="25"/>
      <c r="W42" s="40"/>
      <c r="X42" s="25"/>
      <c r="Y42" s="25"/>
    </row>
    <row r="43" spans="1:25" ht="21.95" customHeight="1" x14ac:dyDescent="0.35">
      <c r="A43" s="13">
        <v>693</v>
      </c>
      <c r="B43" s="67" t="s">
        <v>140</v>
      </c>
      <c r="C43" s="13"/>
      <c r="D43" s="13"/>
      <c r="E43" s="70">
        <v>136</v>
      </c>
      <c r="F43" s="12" t="s">
        <v>85</v>
      </c>
      <c r="G43" s="68"/>
      <c r="H43" s="68"/>
      <c r="I43" s="84">
        <v>180</v>
      </c>
      <c r="J43" s="83" t="s">
        <v>87</v>
      </c>
      <c r="K43" s="68"/>
      <c r="L43" s="68"/>
      <c r="M43" s="68"/>
      <c r="N43" s="84">
        <v>205</v>
      </c>
      <c r="O43" s="85" t="s">
        <v>136</v>
      </c>
      <c r="P43" s="68">
        <v>151</v>
      </c>
      <c r="Q43" s="67" t="s">
        <v>96</v>
      </c>
      <c r="R43" s="70">
        <v>114</v>
      </c>
      <c r="S43" s="67" t="s">
        <v>93</v>
      </c>
      <c r="T43" s="11"/>
      <c r="U43" s="15"/>
      <c r="V43" s="67"/>
      <c r="W43" s="40"/>
      <c r="X43" s="12"/>
      <c r="Y43" s="12"/>
    </row>
    <row r="44" spans="1:25" ht="21.95" customHeight="1" x14ac:dyDescent="0.35">
      <c r="A44" s="13">
        <v>65</v>
      </c>
      <c r="B44" s="67" t="s">
        <v>170</v>
      </c>
      <c r="C44" s="13"/>
      <c r="D44" s="13"/>
      <c r="E44" s="70">
        <v>20</v>
      </c>
      <c r="F44" s="67" t="s">
        <v>224</v>
      </c>
      <c r="G44" s="68"/>
      <c r="H44" s="68"/>
      <c r="I44" s="70">
        <v>249</v>
      </c>
      <c r="J44" s="12" t="s">
        <v>187</v>
      </c>
      <c r="K44" s="68"/>
      <c r="L44" s="68"/>
      <c r="M44" s="68"/>
      <c r="N44" s="70">
        <v>135</v>
      </c>
      <c r="O44" s="78" t="s">
        <v>135</v>
      </c>
      <c r="P44" s="68">
        <v>145</v>
      </c>
      <c r="Q44" s="67" t="s">
        <v>178</v>
      </c>
      <c r="R44" s="70">
        <v>30</v>
      </c>
      <c r="S44" s="67" t="s">
        <v>174</v>
      </c>
      <c r="T44" s="11"/>
      <c r="U44" s="15"/>
      <c r="V44" s="67"/>
      <c r="W44" s="40"/>
      <c r="X44" s="12"/>
      <c r="Y44" s="12"/>
    </row>
    <row r="45" spans="1:25" ht="21.95" customHeight="1" x14ac:dyDescent="0.35">
      <c r="A45" s="13">
        <v>0</v>
      </c>
      <c r="B45" s="67" t="s">
        <v>169</v>
      </c>
      <c r="C45" s="13"/>
      <c r="D45" s="13"/>
      <c r="E45" s="70">
        <v>30</v>
      </c>
      <c r="F45" s="12" t="s">
        <v>167</v>
      </c>
      <c r="G45" s="68"/>
      <c r="H45" s="68"/>
      <c r="I45" s="70">
        <v>64</v>
      </c>
      <c r="J45" s="18" t="s">
        <v>186</v>
      </c>
      <c r="K45" s="68"/>
      <c r="L45" s="68"/>
      <c r="M45" s="68"/>
      <c r="N45" s="84">
        <v>45</v>
      </c>
      <c r="O45" s="85" t="s">
        <v>137</v>
      </c>
      <c r="P45" s="68">
        <v>31</v>
      </c>
      <c r="Q45" s="67" t="s">
        <v>150</v>
      </c>
      <c r="R45" s="70">
        <v>241</v>
      </c>
      <c r="S45" s="67" t="s">
        <v>227</v>
      </c>
      <c r="T45" s="11"/>
      <c r="U45" s="15"/>
      <c r="V45" s="67"/>
      <c r="W45" s="40"/>
      <c r="X45" s="12"/>
      <c r="Y45" s="12"/>
    </row>
    <row r="46" spans="1:25" ht="21.95" customHeight="1" x14ac:dyDescent="0.35">
      <c r="A46" s="13">
        <v>336</v>
      </c>
      <c r="B46" s="67" t="s">
        <v>90</v>
      </c>
      <c r="C46" s="13"/>
      <c r="D46" s="13"/>
      <c r="E46" s="70">
        <v>35</v>
      </c>
      <c r="F46" s="12" t="s">
        <v>225</v>
      </c>
      <c r="G46" s="68"/>
      <c r="H46" s="68"/>
      <c r="I46" s="70">
        <v>136</v>
      </c>
      <c r="J46" s="60" t="s">
        <v>239</v>
      </c>
      <c r="K46" s="68"/>
      <c r="L46" s="68"/>
      <c r="M46" s="68"/>
      <c r="N46" s="70">
        <v>41</v>
      </c>
      <c r="O46" s="78" t="s">
        <v>144</v>
      </c>
      <c r="P46" s="68">
        <v>359</v>
      </c>
      <c r="Q46" s="67" t="s">
        <v>151</v>
      </c>
      <c r="R46" s="84">
        <v>64</v>
      </c>
      <c r="S46" s="83" t="s">
        <v>228</v>
      </c>
      <c r="T46" s="11"/>
      <c r="U46" s="15"/>
      <c r="V46" s="67"/>
      <c r="W46" s="40"/>
      <c r="X46" s="12"/>
      <c r="Y46" s="12"/>
    </row>
    <row r="47" spans="1:25" ht="21.95" customHeight="1" x14ac:dyDescent="0.35">
      <c r="A47" s="13">
        <v>93</v>
      </c>
      <c r="B47" s="67" t="s">
        <v>168</v>
      </c>
      <c r="C47" s="13"/>
      <c r="D47" s="13"/>
      <c r="E47" s="70">
        <v>107</v>
      </c>
      <c r="F47" s="12" t="s">
        <v>226</v>
      </c>
      <c r="G47" s="68"/>
      <c r="H47" s="68"/>
      <c r="I47" s="70">
        <v>60</v>
      </c>
      <c r="J47" s="12" t="s">
        <v>183</v>
      </c>
      <c r="K47" s="68"/>
      <c r="L47" s="68"/>
      <c r="M47" s="68"/>
      <c r="N47" s="70">
        <v>75</v>
      </c>
      <c r="O47" s="78" t="s">
        <v>92</v>
      </c>
      <c r="P47" s="68">
        <v>35</v>
      </c>
      <c r="Q47" s="67" t="s">
        <v>188</v>
      </c>
      <c r="R47" s="70">
        <v>10</v>
      </c>
      <c r="S47" s="67" t="s">
        <v>229</v>
      </c>
      <c r="T47" s="11"/>
      <c r="U47" s="15"/>
      <c r="V47" s="67"/>
      <c r="W47" s="40"/>
      <c r="X47" s="12"/>
      <c r="Y47" s="12"/>
    </row>
    <row r="48" spans="1:25" ht="21.95" customHeight="1" x14ac:dyDescent="0.35">
      <c r="A48" s="14">
        <v>0</v>
      </c>
      <c r="B48" s="67" t="s">
        <v>171</v>
      </c>
      <c r="C48" s="13"/>
      <c r="D48" s="13"/>
      <c r="E48" s="70">
        <v>85</v>
      </c>
      <c r="F48" s="12" t="s">
        <v>223</v>
      </c>
      <c r="G48" s="68"/>
      <c r="H48" s="68"/>
      <c r="I48" s="84">
        <v>48</v>
      </c>
      <c r="J48" s="83" t="s">
        <v>185</v>
      </c>
      <c r="K48" s="68"/>
      <c r="L48" s="68"/>
      <c r="M48" s="68"/>
      <c r="N48" s="70">
        <v>0</v>
      </c>
      <c r="O48" s="78" t="s">
        <v>217</v>
      </c>
      <c r="P48" s="68">
        <v>0</v>
      </c>
      <c r="Q48" s="67" t="s">
        <v>153</v>
      </c>
      <c r="R48" s="70">
        <v>174</v>
      </c>
      <c r="S48" s="67" t="s">
        <v>162</v>
      </c>
      <c r="T48" s="11"/>
      <c r="U48" s="15"/>
      <c r="V48" s="67"/>
      <c r="W48" s="40"/>
      <c r="X48" s="12"/>
      <c r="Y48" s="12"/>
    </row>
    <row r="49" spans="1:25" ht="21.95" customHeight="1" x14ac:dyDescent="0.35">
      <c r="A49" s="14">
        <v>90</v>
      </c>
      <c r="B49" s="67" t="s">
        <v>91</v>
      </c>
      <c r="C49" s="13"/>
      <c r="D49" s="13"/>
      <c r="E49" s="70">
        <v>208</v>
      </c>
      <c r="F49" s="12" t="s">
        <v>222</v>
      </c>
      <c r="G49" s="68"/>
      <c r="H49" s="68"/>
      <c r="I49" s="70">
        <v>180</v>
      </c>
      <c r="J49" s="34" t="s">
        <v>165</v>
      </c>
      <c r="K49" s="68"/>
      <c r="L49" s="68"/>
      <c r="M49" s="68"/>
      <c r="N49" s="84">
        <v>45</v>
      </c>
      <c r="O49" s="85" t="s">
        <v>218</v>
      </c>
      <c r="P49" s="68">
        <v>87</v>
      </c>
      <c r="Q49" s="67" t="s">
        <v>242</v>
      </c>
      <c r="R49" s="70">
        <v>64</v>
      </c>
      <c r="S49" s="67" t="s">
        <v>94</v>
      </c>
      <c r="T49" s="11"/>
      <c r="U49" s="15"/>
      <c r="V49" s="67"/>
      <c r="W49" s="40"/>
      <c r="X49" s="12"/>
      <c r="Y49" s="12"/>
    </row>
    <row r="50" spans="1:25" ht="21.95" customHeight="1" x14ac:dyDescent="0.35">
      <c r="A50" s="58">
        <v>0</v>
      </c>
      <c r="B50" s="74" t="s">
        <v>157</v>
      </c>
      <c r="C50" s="28"/>
      <c r="D50" s="28"/>
      <c r="E50" s="76">
        <v>115</v>
      </c>
      <c r="F50" s="18" t="s">
        <v>221</v>
      </c>
      <c r="G50" s="79"/>
      <c r="H50" s="79"/>
      <c r="I50" s="76">
        <v>50</v>
      </c>
      <c r="J50" s="74" t="s">
        <v>184</v>
      </c>
      <c r="K50" s="79"/>
      <c r="L50" s="79"/>
      <c r="M50" s="79"/>
      <c r="N50" s="76">
        <v>35</v>
      </c>
      <c r="O50" s="81" t="s">
        <v>219</v>
      </c>
      <c r="P50" s="79">
        <v>40</v>
      </c>
      <c r="Q50" s="74" t="s">
        <v>240</v>
      </c>
      <c r="R50" s="76">
        <v>102</v>
      </c>
      <c r="S50" s="74" t="s">
        <v>95</v>
      </c>
      <c r="T50" s="19"/>
      <c r="U50" s="17"/>
      <c r="V50" s="74"/>
      <c r="W50" s="40"/>
      <c r="X50" s="18"/>
      <c r="Y50" s="18"/>
    </row>
    <row r="51" spans="1:25" ht="21.95" hidden="1" customHeight="1" x14ac:dyDescent="0.35">
      <c r="A51" s="43"/>
      <c r="B51" s="18"/>
      <c r="C51" s="28"/>
      <c r="D51" s="28"/>
      <c r="E51" s="19"/>
      <c r="F51" s="18"/>
      <c r="G51" s="28"/>
      <c r="H51" s="28"/>
      <c r="I51" s="28"/>
      <c r="J51" s="27"/>
      <c r="K51" s="28"/>
      <c r="L51" s="28"/>
      <c r="M51" s="28"/>
      <c r="N51" s="19"/>
      <c r="O51" s="18"/>
      <c r="P51" s="28"/>
      <c r="Q51" s="18"/>
      <c r="R51" s="19"/>
      <c r="S51" s="18"/>
      <c r="T51" s="19"/>
      <c r="U51" s="17"/>
      <c r="V51" s="27"/>
      <c r="W51" s="41"/>
      <c r="X51" s="18"/>
    </row>
    <row r="52" spans="1:25" ht="12.95" hidden="1" customHeight="1" x14ac:dyDescent="0.35">
      <c r="A52" s="4"/>
      <c r="B52" s="36"/>
      <c r="F52" s="36"/>
      <c r="J52" s="37"/>
      <c r="T52"/>
      <c r="U52"/>
      <c r="V52"/>
      <c r="W52"/>
    </row>
    <row r="53" spans="1:25" ht="12.95" hidden="1" customHeight="1" x14ac:dyDescent="0.35">
      <c r="A53" s="4"/>
      <c r="B53" s="36"/>
      <c r="F53" s="36"/>
      <c r="J53" s="37"/>
      <c r="T53"/>
      <c r="U53"/>
      <c r="V53"/>
      <c r="W53"/>
    </row>
    <row r="54" spans="1:25" ht="12.95" hidden="1" customHeight="1" x14ac:dyDescent="0.35">
      <c r="A54" s="4"/>
      <c r="B54" s="36"/>
      <c r="F54" s="36"/>
      <c r="J54" s="37"/>
      <c r="T54"/>
      <c r="U54"/>
      <c r="V54"/>
      <c r="W54"/>
    </row>
    <row r="55" spans="1:25" ht="12.95" hidden="1" customHeight="1" x14ac:dyDescent="0.35">
      <c r="A55" s="4"/>
      <c r="B55" s="36"/>
      <c r="F55" s="36"/>
      <c r="J55" s="37"/>
      <c r="T55"/>
      <c r="U55"/>
      <c r="V55"/>
      <c r="W55"/>
    </row>
    <row r="56" spans="1:25" ht="12.95" hidden="1" customHeight="1" x14ac:dyDescent="0.35">
      <c r="A56" s="4"/>
      <c r="B56" s="36"/>
      <c r="F56" s="36"/>
      <c r="J56" s="37"/>
      <c r="T56"/>
      <c r="U56"/>
      <c r="V56"/>
      <c r="W56"/>
    </row>
    <row r="57" spans="1:25" ht="12.95" hidden="1" customHeight="1" x14ac:dyDescent="0.35">
      <c r="A57" s="4"/>
      <c r="B57" s="38"/>
      <c r="F57" s="38"/>
      <c r="I57" s="4"/>
      <c r="J57" s="39"/>
      <c r="N57" s="4"/>
      <c r="O57" s="4"/>
      <c r="P57" s="4"/>
      <c r="Q57" s="4"/>
      <c r="R57" s="4"/>
      <c r="S57" s="4"/>
      <c r="T57"/>
      <c r="U57"/>
      <c r="V57"/>
      <c r="W57"/>
    </row>
    <row r="58" spans="1:25" ht="15.95" hidden="1" customHeight="1" x14ac:dyDescent="0.35">
      <c r="A58" s="4"/>
      <c r="B58" s="38"/>
      <c r="E58" s="4"/>
      <c r="F58" s="38"/>
      <c r="I58" s="4"/>
      <c r="J58" s="38"/>
      <c r="N58" s="4"/>
      <c r="O58" s="4"/>
      <c r="P58" s="4"/>
      <c r="Q58" s="4"/>
      <c r="R58" s="4"/>
      <c r="S58" s="4"/>
      <c r="T58"/>
      <c r="U58"/>
      <c r="V58"/>
      <c r="W58"/>
    </row>
    <row r="59" spans="1:25" ht="18" hidden="1" customHeight="1" x14ac:dyDescent="0.35"/>
    <row r="60" spans="1:25" ht="18" customHeight="1" x14ac:dyDescent="0.4">
      <c r="A60" s="1">
        <f>SUM(A43:A59)</f>
        <v>1277</v>
      </c>
      <c r="E60" s="1">
        <f>SUM(E43:E59)</f>
        <v>736</v>
      </c>
      <c r="I60" s="1">
        <f>SUM(I43:I59)</f>
        <v>967</v>
      </c>
      <c r="N60" s="1">
        <f>SUM(N43:N59)</f>
        <v>581</v>
      </c>
      <c r="P60" s="1">
        <f>SUM(P43:P59)</f>
        <v>848</v>
      </c>
      <c r="R60" s="1">
        <f>SUM(R43:R59)</f>
        <v>799</v>
      </c>
    </row>
    <row r="61" spans="1:25" ht="15" customHeight="1" x14ac:dyDescent="0.4">
      <c r="B61" s="1" t="s">
        <v>142</v>
      </c>
      <c r="J61" s="66" t="s">
        <v>46</v>
      </c>
    </row>
    <row r="62" spans="1:25" ht="15" customHeight="1" x14ac:dyDescent="0.35"/>
    <row r="63" spans="1:25" ht="15" customHeight="1" x14ac:dyDescent="0.35"/>
    <row r="64" spans="1:25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2.95" hidden="1" customHeight="1" x14ac:dyDescent="0.35"/>
    <row r="71" ht="12.95" hidden="1" customHeight="1" x14ac:dyDescent="0.35"/>
    <row r="72" ht="12.95" hidden="1" customHeight="1" x14ac:dyDescent="0.35"/>
    <row r="73" ht="12.95" hidden="1" customHeight="1" x14ac:dyDescent="0.35"/>
    <row r="74" ht="12.95" hidden="1" customHeight="1" x14ac:dyDescent="0.35"/>
    <row r="75" ht="12.95" hidden="1" customHeight="1" x14ac:dyDescent="0.35"/>
    <row r="76" ht="12.95" hidden="1" customHeight="1" x14ac:dyDescent="0.35"/>
    <row r="77" ht="15.95" hidden="1" customHeight="1" x14ac:dyDescent="0.35"/>
    <row r="78" ht="18" customHeight="1" x14ac:dyDescent="0.35"/>
    <row r="79" ht="12.95" hidden="1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2.95" hidden="1" customHeight="1" x14ac:dyDescent="0.35"/>
    <row r="92" ht="14.1" customHeight="1" x14ac:dyDescent="0.35"/>
    <row r="93" ht="14.1" customHeight="1" x14ac:dyDescent="0.35"/>
    <row r="94" ht="12.95" hidden="1" customHeight="1" x14ac:dyDescent="0.35"/>
    <row r="95" ht="14.1" customHeight="1" x14ac:dyDescent="0.35"/>
    <row r="96" ht="14.1" customHeight="1" x14ac:dyDescent="0.35"/>
    <row r="97" ht="14.1" customHeight="1" x14ac:dyDescent="0.35"/>
    <row r="98" ht="14.1" customHeight="1" x14ac:dyDescent="0.35"/>
    <row r="99" ht="14.1" customHeight="1" x14ac:dyDescent="0.35"/>
    <row r="100" ht="14.1" customHeight="1" x14ac:dyDescent="0.35"/>
    <row r="101" ht="14.1" customHeight="1" x14ac:dyDescent="0.35"/>
    <row r="102" ht="14.1" customHeight="1" x14ac:dyDescent="0.35"/>
    <row r="103" ht="14.1" customHeight="1" x14ac:dyDescent="0.35"/>
    <row r="104" ht="12.95" hidden="1" customHeight="1" x14ac:dyDescent="0.35"/>
    <row r="105" ht="12.95" hidden="1" customHeight="1" x14ac:dyDescent="0.35"/>
  </sheetData>
  <printOptions headings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41798</cp:lastModifiedBy>
  <cp:lastPrinted>2023-07-16T17:03:25Z</cp:lastPrinted>
  <dcterms:created xsi:type="dcterms:W3CDTF">2001-10-29T14:55:22Z</dcterms:created>
  <dcterms:modified xsi:type="dcterms:W3CDTF">2023-07-27T15:13:37Z</dcterms:modified>
</cp:coreProperties>
</file>